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bt_5\Ref_53\Geier\IuK\"/>
    </mc:Choice>
  </mc:AlternateContent>
  <bookViews>
    <workbookView xWindow="0" yWindow="0" windowWidth="11490" windowHeight="4550"/>
  </bookViews>
  <sheets>
    <sheet name="Assistenzkräfte" sheetId="1" r:id="rId1"/>
    <sheet name="TPP_Ersatzbetreuung"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1" i="1" l="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G11" i="4" l="1"/>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 i="4"/>
  <c r="G10" i="1"/>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F101" i="1" l="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G11" i="1" s="1"/>
  <c r="F10" i="1"/>
  <c r="A11" i="4" l="1"/>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 i="4"/>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 i="1"/>
  <c r="C7" i="4" l="1"/>
  <c r="C7" i="1"/>
</calcChain>
</file>

<file path=xl/comments1.xml><?xml version="1.0" encoding="utf-8"?>
<comments xmlns="http://schemas.openxmlformats.org/spreadsheetml/2006/main">
  <authors>
    <author>Geier, Elfriede (StMAS)</author>
  </authors>
  <commentList>
    <comment ref="A9" authorId="0" shapeId="0">
      <text>
        <r>
          <rPr>
            <b/>
            <sz val="9"/>
            <color indexed="81"/>
            <rFont val="Segoe UI"/>
            <charset val="1"/>
          </rPr>
          <t>Geier, Elfriede (StMAS):</t>
        </r>
        <r>
          <rPr>
            <sz val="9"/>
            <color indexed="81"/>
            <rFont val="Segoe UI"/>
            <charset val="1"/>
          </rPr>
          <t xml:space="preserve">
Je Person ist eine lfd. Nummer zu vergeben!</t>
        </r>
      </text>
    </comment>
  </commentList>
</comments>
</file>

<file path=xl/comments2.xml><?xml version="1.0" encoding="utf-8"?>
<comments xmlns="http://schemas.openxmlformats.org/spreadsheetml/2006/main">
  <authors>
    <author>Geier, Elfriede (StMAS)</author>
  </authors>
  <commentList>
    <comment ref="B9" authorId="0" shapeId="0">
      <text>
        <r>
          <rPr>
            <b/>
            <sz val="9"/>
            <color indexed="81"/>
            <rFont val="Segoe UI"/>
            <charset val="1"/>
          </rPr>
          <t>Geier, Elfriede (StMAS):</t>
        </r>
        <r>
          <rPr>
            <sz val="9"/>
            <color indexed="81"/>
            <rFont val="Segoe UI"/>
            <charset val="1"/>
          </rPr>
          <t xml:space="preserve">
TPP oder E (Ersatzbeetreuung)
</t>
        </r>
      </text>
    </comment>
    <comment ref="E9" authorId="0" shapeId="0">
      <text>
        <r>
          <rPr>
            <b/>
            <sz val="9"/>
            <color indexed="81"/>
            <rFont val="Segoe UI"/>
            <charset val="1"/>
          </rPr>
          <t>Geier, Elfriede (StMAS):</t>
        </r>
        <r>
          <rPr>
            <sz val="9"/>
            <color indexed="81"/>
            <rFont val="Segoe UI"/>
            <charset val="1"/>
          </rPr>
          <t xml:space="preserve">
mind. 19,5 Std. s. RL 4.2</t>
        </r>
      </text>
    </comment>
    <comment ref="A10" authorId="0" shapeId="0">
      <text>
        <r>
          <rPr>
            <b/>
            <sz val="9"/>
            <color indexed="81"/>
            <rFont val="Segoe UI"/>
            <family val="2"/>
          </rPr>
          <t>Geier, Elfriede (StMAS):</t>
        </r>
        <r>
          <rPr>
            <sz val="9"/>
            <color indexed="81"/>
            <rFont val="Segoe UI"/>
            <family val="2"/>
          </rPr>
          <t xml:space="preserve">
Je Person ist eine lfd. Nummer zu vergeben!</t>
        </r>
      </text>
    </comment>
  </commentList>
</comments>
</file>

<file path=xl/sharedStrings.xml><?xml version="1.0" encoding="utf-8"?>
<sst xmlns="http://schemas.openxmlformats.org/spreadsheetml/2006/main" count="44" uniqueCount="25">
  <si>
    <t>Einrichtung</t>
  </si>
  <si>
    <t>Gemeinde</t>
  </si>
  <si>
    <t>Regierungsbezirk</t>
  </si>
  <si>
    <t>Lfd. Nr</t>
  </si>
  <si>
    <t>Anzahl Monate im BJ</t>
  </si>
  <si>
    <t>TröffJH</t>
  </si>
  <si>
    <t>Berechnung zur Förderung der Festanstellung von Tagespflegepersonen</t>
  </si>
  <si>
    <t>Basiswert:</t>
  </si>
  <si>
    <t>Gewichtungsfaktor:</t>
  </si>
  <si>
    <t>fiktive Kinderzahl:</t>
  </si>
  <si>
    <r>
      <t>a)</t>
    </r>
    <r>
      <rPr>
        <sz val="7"/>
        <color theme="1"/>
        <rFont val="Times New Roman"/>
        <family val="1"/>
      </rPr>
      <t xml:space="preserve">     </t>
    </r>
    <r>
      <rPr>
        <sz val="9"/>
        <color theme="1"/>
        <rFont val="Arial"/>
        <family val="2"/>
      </rPr>
      <t>Ganzjährige Förderung einer zu 40 Wochenstunden tätigen TPP:</t>
    </r>
  </si>
  <si>
    <t>1.155,89 EUR x 5 x 1,3 x 2,0 = 15.026,57 EUR</t>
  </si>
  <si>
    <r>
      <t>b)</t>
    </r>
    <r>
      <rPr>
        <sz val="7"/>
        <color theme="1"/>
        <rFont val="Times New Roman"/>
        <family val="1"/>
      </rPr>
      <t xml:space="preserve">     </t>
    </r>
    <r>
      <rPr>
        <sz val="9"/>
        <color theme="1"/>
        <rFont val="Arial"/>
        <family val="2"/>
      </rPr>
      <t>Förderung einer zu 40 Wochenstunden tätigen TPP über acht Monate:</t>
    </r>
  </si>
  <si>
    <t>1.155,89 EUR x 5 x 1,3 x 2,0 x 8/12 = 10.017,71 EUR</t>
  </si>
  <si>
    <r>
      <t>c)</t>
    </r>
    <r>
      <rPr>
        <sz val="7"/>
        <color theme="1"/>
        <rFont val="Times New Roman"/>
        <family val="1"/>
      </rPr>
      <t xml:space="preserve">      </t>
    </r>
    <r>
      <rPr>
        <sz val="9"/>
        <color theme="1"/>
        <rFont val="Arial"/>
        <family val="2"/>
      </rPr>
      <t>Förderung einer zu 30 Wochenstunden tätigen TPP über acht Monate:</t>
    </r>
  </si>
  <si>
    <t>1.155,89 EUR x 5 x 1,3 x 1,5 x 8/12 = 7.513,29 EUR</t>
  </si>
  <si>
    <t>Beispiel:</t>
  </si>
  <si>
    <t>staatl. Förderung "TP 2000" in 2020</t>
  </si>
  <si>
    <t>Einsatzbereich</t>
  </si>
  <si>
    <t>BZF</t>
  </si>
  <si>
    <t>Summe Förderung "TP 2000":</t>
  </si>
  <si>
    <t>Berechnung zur Förderung der Festanstellung von Assistenzkräften</t>
  </si>
  <si>
    <t>§ 25 Buchungszeitfaktoren 
(1) 1Es gelten folgende Buchungszeitfaktoren:
2. für alle Kinder:
–1,00 für eine Buchungszeit von mehr als drei bis einschließlich vier Stunden
–1,25 für eine Buchungszeit von mehr als vier bis einschließlich fünf Stunden
–1,50 für eine Buchungszeit von mehr als fünf bis einschließlich sechs Stunden
–1,75 für eine Buchungszeit von mehr als sechs bis einschließlich sieben Stunden
–2,00 für eine Buchungszeit von mehr als sieben bis einschließlich acht Stunden
–2,25 für eine Buchungszeit von mehr als acht bis einschließlich neun Stunden
–2,50 für eine Buchungszeit von mehr als neun Stunden.</t>
  </si>
  <si>
    <t>h-Anteil/tgl.</t>
  </si>
  <si>
    <t>Wochenstd.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</si>
</sst>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407]_-;\-* #,##0.00\ [$€-407]_-;_-* &quot;-&quot;??\ [$€-407]_-;_-@_-"/>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9"/>
      <color indexed="81"/>
      <name val="Segoe UI"/>
      <family val="2"/>
    </font>
    <font>
      <b/>
      <sz val="9"/>
      <color indexed="81"/>
      <name val="Segoe UI"/>
      <family val="2"/>
    </font>
    <font>
      <sz val="9"/>
      <color theme="1"/>
      <name val="Arial"/>
      <family val="2"/>
    </font>
    <font>
      <sz val="7"/>
      <color theme="1"/>
      <name val="Times New Roman"/>
      <family val="1"/>
    </font>
    <font>
      <sz val="9"/>
      <color indexed="81"/>
      <name val="Segoe UI"/>
      <charset val="1"/>
    </font>
    <font>
      <b/>
      <sz val="9"/>
      <color indexed="81"/>
      <name val="Segoe UI"/>
      <charset val="1"/>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3" fillId="0" borderId="0" xfId="0" applyFont="1" applyProtection="1"/>
    <xf numFmtId="0" fontId="0" fillId="0" borderId="0" xfId="0" applyProtection="1"/>
    <xf numFmtId="0" fontId="0" fillId="0" borderId="0" xfId="0" applyAlignment="1" applyProtection="1">
      <alignment wrapText="1"/>
    </xf>
    <xf numFmtId="0" fontId="6" fillId="0" borderId="0" xfId="0" applyFont="1" applyAlignment="1" applyProtection="1">
      <alignment vertical="center"/>
    </xf>
    <xf numFmtId="0" fontId="6" fillId="0" borderId="0" xfId="0" applyFont="1" applyAlignment="1" applyProtection="1">
      <alignment horizontal="left" vertical="center" indent="4"/>
    </xf>
    <xf numFmtId="164" fontId="0" fillId="0" borderId="1" xfId="0" applyNumberFormat="1" applyBorder="1" applyProtection="1"/>
    <xf numFmtId="0" fontId="2" fillId="2" borderId="1" xfId="0" applyFont="1" applyFill="1" applyBorder="1" applyAlignment="1" applyProtection="1">
      <alignment horizontal="center"/>
    </xf>
    <xf numFmtId="0" fontId="0" fillId="0" borderId="2" xfId="0" applyBorder="1" applyProtection="1"/>
    <xf numFmtId="164" fontId="0" fillId="0" borderId="3" xfId="0" applyNumberFormat="1" applyBorder="1" applyProtection="1"/>
    <xf numFmtId="0" fontId="0" fillId="0" borderId="4" xfId="0" applyBorder="1" applyProtection="1"/>
    <xf numFmtId="0" fontId="0" fillId="0" borderId="5" xfId="0" applyBorder="1" applyProtection="1"/>
    <xf numFmtId="0" fontId="0" fillId="0" borderId="6" xfId="0" applyBorder="1" applyProtection="1"/>
    <xf numFmtId="165" fontId="0" fillId="0" borderId="7" xfId="0" applyNumberFormat="1" applyBorder="1" applyProtection="1"/>
    <xf numFmtId="0" fontId="0" fillId="0" borderId="0" xfId="0" applyAlignment="1" applyProtection="1">
      <alignment horizontal="right"/>
    </xf>
    <xf numFmtId="0" fontId="0" fillId="0" borderId="0" xfId="0" applyAlignment="1" applyProtection="1">
      <alignment horizontal="center" wrapText="1"/>
    </xf>
    <xf numFmtId="0" fontId="0" fillId="0" borderId="1" xfId="0" applyBorder="1" applyAlignment="1" applyProtection="1">
      <alignment horizontal="center"/>
    </xf>
    <xf numFmtId="0" fontId="0" fillId="0" borderId="0" xfId="0" applyAlignment="1" applyProtection="1">
      <alignment horizontal="center"/>
    </xf>
    <xf numFmtId="0" fontId="0" fillId="0" borderId="0" xfId="0" applyFill="1" applyBorder="1" applyProtection="1"/>
    <xf numFmtId="44" fontId="0" fillId="0" borderId="0" xfId="1" applyFont="1" applyProtection="1"/>
    <xf numFmtId="0" fontId="0" fillId="3" borderId="1" xfId="0" applyFill="1" applyBorder="1" applyProtection="1">
      <protection locked="0"/>
    </xf>
    <xf numFmtId="0" fontId="0" fillId="3" borderId="1" xfId="0" applyFill="1" applyBorder="1" applyAlignment="1" applyProtection="1">
      <alignment horizontal="center"/>
      <protection locked="0"/>
    </xf>
    <xf numFmtId="0" fontId="0" fillId="0" borderId="1" xfId="0" applyFill="1" applyBorder="1" applyProtection="1"/>
    <xf numFmtId="0" fontId="0" fillId="0" borderId="0" xfId="0" applyAlignment="1" applyProtection="1">
      <alignment horizontal="left" wrapText="1"/>
    </xf>
    <xf numFmtId="0" fontId="0" fillId="0" borderId="0" xfId="0" applyAlignment="1" applyProtection="1">
      <alignment horizontal="left"/>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1"/>
  <sheetViews>
    <sheetView tabSelected="1" zoomScale="71" zoomScaleNormal="71" workbookViewId="0">
      <selection activeCell="I11" sqref="I11:I101"/>
    </sheetView>
  </sheetViews>
  <sheetFormatPr baseColWidth="10" defaultRowHeight="14.5" x14ac:dyDescent="0.35"/>
  <cols>
    <col min="1" max="1" width="16.90625" style="2" customWidth="1"/>
    <col min="2" max="2" width="22.6328125" style="2" customWidth="1"/>
    <col min="3" max="3" width="20.7265625" style="2" customWidth="1"/>
    <col min="4" max="4" width="25" style="2" customWidth="1"/>
    <col min="5" max="5" width="14.26953125" style="2" customWidth="1"/>
    <col min="6" max="6" width="13.26953125" style="2" customWidth="1"/>
    <col min="7" max="7" width="6.36328125" style="17" customWidth="1"/>
    <col min="8" max="8" width="24.1796875" style="17" customWidth="1"/>
    <col min="9" max="9" width="30.54296875" style="2" customWidth="1"/>
    <col min="10" max="16384" width="10.90625" style="2"/>
  </cols>
  <sheetData>
    <row r="1" spans="1:18" ht="15.5" x14ac:dyDescent="0.35">
      <c r="A1" s="1" t="s">
        <v>21</v>
      </c>
      <c r="E1" s="3"/>
      <c r="F1" s="3"/>
      <c r="G1" s="15"/>
      <c r="H1" s="15"/>
      <c r="I1" s="3"/>
      <c r="J1" s="3"/>
      <c r="K1" s="3"/>
      <c r="L1" s="3"/>
      <c r="M1" s="3"/>
      <c r="N1" s="3"/>
    </row>
    <row r="2" spans="1:18" ht="14.5" customHeight="1" x14ac:dyDescent="0.35">
      <c r="D2" s="14" t="s">
        <v>16</v>
      </c>
      <c r="E2" s="5" t="s">
        <v>10</v>
      </c>
      <c r="F2" s="5"/>
      <c r="G2" s="15"/>
      <c r="H2" s="15"/>
      <c r="I2" s="3"/>
      <c r="J2" s="3"/>
      <c r="K2" s="23" t="s">
        <v>22</v>
      </c>
      <c r="L2" s="23"/>
      <c r="M2" s="23"/>
      <c r="N2" s="23"/>
      <c r="O2" s="23"/>
      <c r="P2" s="23"/>
      <c r="Q2" s="23"/>
      <c r="R2" s="23"/>
    </row>
    <row r="3" spans="1:18" ht="14.5" customHeight="1" x14ac:dyDescent="0.35">
      <c r="A3" s="8" t="s">
        <v>7</v>
      </c>
      <c r="B3" s="9">
        <v>1155.8900000000001</v>
      </c>
      <c r="E3" s="5" t="s">
        <v>11</v>
      </c>
      <c r="F3" s="5"/>
      <c r="G3" s="15"/>
      <c r="H3" s="15"/>
      <c r="I3" s="3"/>
      <c r="J3" s="3"/>
      <c r="K3" s="23"/>
      <c r="L3" s="23"/>
      <c r="M3" s="23"/>
      <c r="N3" s="23"/>
      <c r="O3" s="23"/>
      <c r="P3" s="23"/>
      <c r="Q3" s="23"/>
      <c r="R3" s="23"/>
    </row>
    <row r="4" spans="1:18" x14ac:dyDescent="0.35">
      <c r="A4" s="10" t="s">
        <v>9</v>
      </c>
      <c r="B4" s="11">
        <v>5</v>
      </c>
      <c r="E4" s="5" t="s">
        <v>12</v>
      </c>
      <c r="F4" s="5"/>
      <c r="G4" s="15"/>
      <c r="H4" s="15"/>
      <c r="I4" s="3"/>
      <c r="J4" s="3"/>
      <c r="K4" s="23"/>
      <c r="L4" s="23"/>
      <c r="M4" s="23"/>
      <c r="N4" s="23"/>
      <c r="O4" s="23"/>
      <c r="P4" s="23"/>
      <c r="Q4" s="23"/>
      <c r="R4" s="23"/>
    </row>
    <row r="5" spans="1:18" x14ac:dyDescent="0.35">
      <c r="A5" s="12" t="s">
        <v>8</v>
      </c>
      <c r="B5" s="13">
        <v>1.3</v>
      </c>
      <c r="E5" s="5" t="s">
        <v>13</v>
      </c>
      <c r="F5" s="5"/>
      <c r="G5" s="15"/>
      <c r="H5" s="15"/>
      <c r="I5" s="3"/>
      <c r="J5" s="3"/>
      <c r="K5" s="23"/>
      <c r="L5" s="23"/>
      <c r="M5" s="23"/>
      <c r="N5" s="23"/>
      <c r="O5" s="23"/>
      <c r="P5" s="23"/>
      <c r="Q5" s="23"/>
      <c r="R5" s="23"/>
    </row>
    <row r="6" spans="1:18" x14ac:dyDescent="0.35">
      <c r="E6" s="5" t="s">
        <v>14</v>
      </c>
      <c r="F6" s="5"/>
      <c r="G6" s="15"/>
      <c r="H6" s="15"/>
      <c r="I6" s="3"/>
      <c r="J6" s="3"/>
      <c r="K6" s="23"/>
      <c r="L6" s="23"/>
      <c r="M6" s="23"/>
      <c r="N6" s="23"/>
      <c r="O6" s="23"/>
      <c r="P6" s="23"/>
      <c r="Q6" s="23"/>
      <c r="R6" s="23"/>
    </row>
    <row r="7" spans="1:18" x14ac:dyDescent="0.35">
      <c r="A7" s="18" t="s">
        <v>20</v>
      </c>
      <c r="C7" s="19">
        <f>SUM(I:I)</f>
        <v>0</v>
      </c>
      <c r="E7" s="5" t="s">
        <v>15</v>
      </c>
      <c r="F7" s="5"/>
      <c r="G7" s="15"/>
      <c r="H7" s="15"/>
      <c r="I7" s="3"/>
      <c r="J7" s="3"/>
      <c r="K7" s="23"/>
      <c r="L7" s="23"/>
      <c r="M7" s="23"/>
      <c r="N7" s="23"/>
      <c r="O7" s="23"/>
      <c r="P7" s="23"/>
      <c r="Q7" s="23"/>
      <c r="R7" s="23"/>
    </row>
    <row r="8" spans="1:18" x14ac:dyDescent="0.35">
      <c r="G8" s="15"/>
      <c r="H8" s="15"/>
      <c r="I8" s="3"/>
      <c r="J8" s="3"/>
      <c r="K8" s="23"/>
      <c r="L8" s="23"/>
      <c r="M8" s="23"/>
      <c r="N8" s="23"/>
      <c r="O8" s="23"/>
      <c r="P8" s="23"/>
      <c r="Q8" s="23"/>
      <c r="R8" s="23"/>
    </row>
    <row r="9" spans="1:18" x14ac:dyDescent="0.35">
      <c r="A9" s="7" t="s">
        <v>3</v>
      </c>
      <c r="B9" s="7" t="s">
        <v>0</v>
      </c>
      <c r="C9" s="7" t="s">
        <v>1</v>
      </c>
      <c r="D9" s="7" t="s">
        <v>2</v>
      </c>
      <c r="E9" s="7" t="s">
        <v>24</v>
      </c>
      <c r="F9" s="7" t="s">
        <v>23</v>
      </c>
      <c r="G9" s="7" t="s">
        <v>19</v>
      </c>
      <c r="H9" s="7" t="s">
        <v>4</v>
      </c>
      <c r="I9" s="7" t="s">
        <v>17</v>
      </c>
      <c r="J9" s="3"/>
      <c r="K9" s="23"/>
      <c r="L9" s="23"/>
      <c r="M9" s="23"/>
      <c r="N9" s="23"/>
      <c r="O9" s="23"/>
      <c r="P9" s="23"/>
      <c r="Q9" s="23"/>
      <c r="R9" s="23"/>
    </row>
    <row r="10" spans="1:18" x14ac:dyDescent="0.35">
      <c r="A10" s="20">
        <f>ROW()-9</f>
        <v>1</v>
      </c>
      <c r="B10" s="20"/>
      <c r="C10" s="20"/>
      <c r="D10" s="20"/>
      <c r="E10" s="20"/>
      <c r="F10" s="22">
        <f>E10/5</f>
        <v>0</v>
      </c>
      <c r="G10" s="16">
        <f>IF(F10&gt;9,2.5,IF(F10&gt;8,2,IF(F10&gt;7,2,IF(F10&gt;6,1.75,IF(F10&gt;5,1.5,IF(F10&gt;4,1.25,IF(F10&gt;3,1,0)))))))</f>
        <v>0</v>
      </c>
      <c r="H10" s="21"/>
      <c r="I10" s="6">
        <f>IF(E10&gt;14.99,$B$3*$B$4*$B$5*G10*H10/12,0)</f>
        <v>0</v>
      </c>
      <c r="K10" s="23"/>
      <c r="L10" s="23"/>
      <c r="M10" s="23"/>
      <c r="N10" s="23"/>
      <c r="O10" s="23"/>
      <c r="P10" s="23"/>
      <c r="Q10" s="23"/>
      <c r="R10" s="23"/>
    </row>
    <row r="11" spans="1:18" x14ac:dyDescent="0.35">
      <c r="A11" s="20">
        <f t="shared" ref="A11:A74" si="0">ROW()-9</f>
        <v>2</v>
      </c>
      <c r="B11" s="20"/>
      <c r="C11" s="20"/>
      <c r="D11" s="20"/>
      <c r="E11" s="20"/>
      <c r="F11" s="22">
        <f t="shared" ref="F11:F74" si="1">E11/5</f>
        <v>0</v>
      </c>
      <c r="G11" s="16">
        <f>IF(F11&gt;9,2.5,IF(F11&gt;8,2,IF(F11&gt;7,2,IF(F11&gt;6,1.75,IF(F11&gt;5,1.5,IF(F11&gt;4,1.25,IF(F11&gt;3,1,0)))))))</f>
        <v>0</v>
      </c>
      <c r="H11" s="21"/>
      <c r="I11" s="6">
        <f t="shared" ref="I11:I74" si="2">IF(E11&gt;14.99,$B$3*$B$4*$B$5*G11*H11/12,0)</f>
        <v>0</v>
      </c>
      <c r="K11" s="23"/>
      <c r="L11" s="23"/>
      <c r="M11" s="23"/>
      <c r="N11" s="23"/>
      <c r="O11" s="23"/>
      <c r="P11" s="23"/>
      <c r="Q11" s="23"/>
      <c r="R11" s="23"/>
    </row>
    <row r="12" spans="1:18" x14ac:dyDescent="0.35">
      <c r="A12" s="20">
        <f t="shared" si="0"/>
        <v>3</v>
      </c>
      <c r="B12" s="20"/>
      <c r="C12" s="20"/>
      <c r="D12" s="20"/>
      <c r="E12" s="20"/>
      <c r="F12" s="22">
        <f t="shared" si="1"/>
        <v>0</v>
      </c>
      <c r="G12" s="16">
        <f t="shared" ref="G12:G75" si="3">IF(F12&gt;9,2.5,IF(F12&gt;8,2,IF(F12&gt;7,2,IF(F12&gt;6,1.75,IF(F12&gt;5,1.5,IF(F12&gt;4,1.25,IF(F12&gt;3,1,0)))))))</f>
        <v>0</v>
      </c>
      <c r="H12" s="21"/>
      <c r="I12" s="6">
        <f t="shared" si="2"/>
        <v>0</v>
      </c>
      <c r="K12" s="3"/>
      <c r="L12" s="3"/>
      <c r="M12" s="3"/>
      <c r="N12" s="3"/>
      <c r="O12" s="3"/>
      <c r="P12" s="3"/>
      <c r="Q12" s="3"/>
      <c r="R12" s="3"/>
    </row>
    <row r="13" spans="1:18" x14ac:dyDescent="0.35">
      <c r="A13" s="20">
        <f t="shared" si="0"/>
        <v>4</v>
      </c>
      <c r="B13" s="20"/>
      <c r="C13" s="20"/>
      <c r="D13" s="20"/>
      <c r="E13" s="20"/>
      <c r="F13" s="22">
        <f t="shared" si="1"/>
        <v>0</v>
      </c>
      <c r="G13" s="16">
        <f t="shared" si="3"/>
        <v>0</v>
      </c>
      <c r="H13" s="21"/>
      <c r="I13" s="6">
        <f t="shared" si="2"/>
        <v>0</v>
      </c>
      <c r="K13" s="3"/>
      <c r="L13" s="3"/>
      <c r="M13" s="3"/>
      <c r="N13" s="3"/>
      <c r="O13" s="3"/>
      <c r="P13" s="3"/>
      <c r="Q13" s="3"/>
      <c r="R13" s="3"/>
    </row>
    <row r="14" spans="1:18" x14ac:dyDescent="0.35">
      <c r="A14" s="20">
        <f t="shared" si="0"/>
        <v>5</v>
      </c>
      <c r="B14" s="20"/>
      <c r="C14" s="20"/>
      <c r="D14" s="20"/>
      <c r="E14" s="20"/>
      <c r="F14" s="22">
        <f t="shared" si="1"/>
        <v>0</v>
      </c>
      <c r="G14" s="16">
        <f t="shared" si="3"/>
        <v>0</v>
      </c>
      <c r="H14" s="21"/>
      <c r="I14" s="6">
        <f t="shared" si="2"/>
        <v>0</v>
      </c>
      <c r="K14" s="3"/>
      <c r="L14" s="3"/>
      <c r="M14" s="3"/>
      <c r="N14" s="3"/>
      <c r="O14" s="3"/>
      <c r="P14" s="3"/>
      <c r="Q14" s="3"/>
      <c r="R14" s="3"/>
    </row>
    <row r="15" spans="1:18" x14ac:dyDescent="0.35">
      <c r="A15" s="20">
        <f t="shared" si="0"/>
        <v>6</v>
      </c>
      <c r="B15" s="20"/>
      <c r="C15" s="20"/>
      <c r="D15" s="20"/>
      <c r="E15" s="20"/>
      <c r="F15" s="22">
        <f t="shared" si="1"/>
        <v>0</v>
      </c>
      <c r="G15" s="16">
        <f t="shared" si="3"/>
        <v>0</v>
      </c>
      <c r="H15" s="21"/>
      <c r="I15" s="6">
        <f t="shared" si="2"/>
        <v>0</v>
      </c>
      <c r="K15" s="3"/>
      <c r="L15" s="3"/>
      <c r="M15" s="3"/>
      <c r="N15" s="3"/>
      <c r="O15" s="3"/>
      <c r="P15" s="3"/>
      <c r="Q15" s="3"/>
      <c r="R15" s="3"/>
    </row>
    <row r="16" spans="1:18" x14ac:dyDescent="0.35">
      <c r="A16" s="20">
        <f t="shared" si="0"/>
        <v>7</v>
      </c>
      <c r="B16" s="20"/>
      <c r="C16" s="20"/>
      <c r="D16" s="20"/>
      <c r="E16" s="20"/>
      <c r="F16" s="22">
        <f t="shared" si="1"/>
        <v>0</v>
      </c>
      <c r="G16" s="16">
        <f t="shared" si="3"/>
        <v>0</v>
      </c>
      <c r="H16" s="21"/>
      <c r="I16" s="6">
        <f t="shared" si="2"/>
        <v>0</v>
      </c>
      <c r="K16" s="3"/>
      <c r="L16" s="3"/>
      <c r="M16" s="3"/>
      <c r="N16" s="3"/>
      <c r="O16" s="3"/>
      <c r="P16" s="3"/>
      <c r="Q16" s="3"/>
      <c r="R16" s="3"/>
    </row>
    <row r="17" spans="1:18" x14ac:dyDescent="0.35">
      <c r="A17" s="20">
        <f t="shared" si="0"/>
        <v>8</v>
      </c>
      <c r="B17" s="20"/>
      <c r="C17" s="20"/>
      <c r="D17" s="20"/>
      <c r="E17" s="20"/>
      <c r="F17" s="22">
        <f t="shared" si="1"/>
        <v>0</v>
      </c>
      <c r="G17" s="16">
        <f t="shared" si="3"/>
        <v>0</v>
      </c>
      <c r="H17" s="21"/>
      <c r="I17" s="6">
        <f t="shared" si="2"/>
        <v>0</v>
      </c>
      <c r="K17" s="3"/>
      <c r="L17" s="3"/>
      <c r="M17" s="3"/>
      <c r="N17" s="3"/>
      <c r="O17" s="3"/>
      <c r="P17" s="3"/>
      <c r="Q17" s="3"/>
      <c r="R17" s="3"/>
    </row>
    <row r="18" spans="1:18" x14ac:dyDescent="0.35">
      <c r="A18" s="20">
        <f t="shared" si="0"/>
        <v>9</v>
      </c>
      <c r="B18" s="20"/>
      <c r="C18" s="20"/>
      <c r="D18" s="20"/>
      <c r="E18" s="20"/>
      <c r="F18" s="22">
        <f t="shared" si="1"/>
        <v>0</v>
      </c>
      <c r="G18" s="16">
        <f t="shared" si="3"/>
        <v>0</v>
      </c>
      <c r="H18" s="21"/>
      <c r="I18" s="6">
        <f t="shared" si="2"/>
        <v>0</v>
      </c>
      <c r="K18" s="3"/>
      <c r="L18" s="3"/>
      <c r="M18" s="3"/>
      <c r="N18" s="3"/>
      <c r="O18" s="3"/>
      <c r="P18" s="3"/>
      <c r="Q18" s="3"/>
      <c r="R18" s="3"/>
    </row>
    <row r="19" spans="1:18" x14ac:dyDescent="0.35">
      <c r="A19" s="20">
        <f t="shared" si="0"/>
        <v>10</v>
      </c>
      <c r="B19" s="20"/>
      <c r="C19" s="20"/>
      <c r="D19" s="20"/>
      <c r="E19" s="20"/>
      <c r="F19" s="22">
        <f t="shared" si="1"/>
        <v>0</v>
      </c>
      <c r="G19" s="16">
        <f t="shared" si="3"/>
        <v>0</v>
      </c>
      <c r="H19" s="21"/>
      <c r="I19" s="6">
        <f t="shared" si="2"/>
        <v>0</v>
      </c>
      <c r="K19" s="3"/>
      <c r="L19" s="3"/>
      <c r="M19" s="3"/>
      <c r="N19" s="3"/>
      <c r="O19" s="3"/>
      <c r="P19" s="3"/>
      <c r="Q19" s="3"/>
      <c r="R19" s="3"/>
    </row>
    <row r="20" spans="1:18" x14ac:dyDescent="0.35">
      <c r="A20" s="20">
        <f t="shared" si="0"/>
        <v>11</v>
      </c>
      <c r="B20" s="20"/>
      <c r="C20" s="20"/>
      <c r="D20" s="20"/>
      <c r="E20" s="20"/>
      <c r="F20" s="22">
        <f t="shared" si="1"/>
        <v>0</v>
      </c>
      <c r="G20" s="16">
        <f t="shared" si="3"/>
        <v>0</v>
      </c>
      <c r="H20" s="21"/>
      <c r="I20" s="6">
        <f t="shared" si="2"/>
        <v>0</v>
      </c>
      <c r="K20" s="4"/>
      <c r="L20" s="3"/>
      <c r="M20" s="3"/>
      <c r="N20" s="3"/>
      <c r="O20" s="3"/>
      <c r="P20" s="3"/>
      <c r="Q20" s="3"/>
      <c r="R20" s="3"/>
    </row>
    <row r="21" spans="1:18" x14ac:dyDescent="0.35">
      <c r="A21" s="20">
        <f t="shared" si="0"/>
        <v>12</v>
      </c>
      <c r="B21" s="20"/>
      <c r="C21" s="20"/>
      <c r="D21" s="20"/>
      <c r="E21" s="20"/>
      <c r="F21" s="22">
        <f t="shared" si="1"/>
        <v>0</v>
      </c>
      <c r="G21" s="16">
        <f t="shared" si="3"/>
        <v>0</v>
      </c>
      <c r="H21" s="21"/>
      <c r="I21" s="6">
        <f t="shared" si="2"/>
        <v>0</v>
      </c>
      <c r="K21" s="5"/>
      <c r="L21" s="3"/>
      <c r="M21" s="3"/>
      <c r="N21" s="3"/>
      <c r="O21" s="3"/>
      <c r="P21" s="3"/>
      <c r="Q21" s="3"/>
      <c r="R21" s="3"/>
    </row>
    <row r="22" spans="1:18" x14ac:dyDescent="0.35">
      <c r="A22" s="20">
        <f t="shared" si="0"/>
        <v>13</v>
      </c>
      <c r="B22" s="20"/>
      <c r="C22" s="20"/>
      <c r="D22" s="20"/>
      <c r="E22" s="20"/>
      <c r="F22" s="22">
        <f t="shared" si="1"/>
        <v>0</v>
      </c>
      <c r="G22" s="16">
        <f t="shared" si="3"/>
        <v>0</v>
      </c>
      <c r="H22" s="21"/>
      <c r="I22" s="6">
        <f t="shared" si="2"/>
        <v>0</v>
      </c>
      <c r="K22" s="5"/>
      <c r="L22" s="3"/>
      <c r="M22" s="3"/>
      <c r="N22" s="3"/>
      <c r="O22" s="3"/>
      <c r="P22" s="3"/>
      <c r="Q22" s="3"/>
      <c r="R22" s="3"/>
    </row>
    <row r="23" spans="1:18" x14ac:dyDescent="0.35">
      <c r="A23" s="20">
        <f t="shared" si="0"/>
        <v>14</v>
      </c>
      <c r="B23" s="20"/>
      <c r="C23" s="20"/>
      <c r="D23" s="20"/>
      <c r="E23" s="20"/>
      <c r="F23" s="22">
        <f t="shared" si="1"/>
        <v>0</v>
      </c>
      <c r="G23" s="16">
        <f t="shared" si="3"/>
        <v>0</v>
      </c>
      <c r="H23" s="21"/>
      <c r="I23" s="6">
        <f t="shared" si="2"/>
        <v>0</v>
      </c>
      <c r="K23" s="5"/>
      <c r="L23" s="3"/>
      <c r="M23" s="3"/>
      <c r="N23" s="3"/>
      <c r="O23" s="3"/>
      <c r="P23" s="3"/>
      <c r="Q23" s="3"/>
      <c r="R23" s="3"/>
    </row>
    <row r="24" spans="1:18" x14ac:dyDescent="0.35">
      <c r="A24" s="20">
        <f t="shared" si="0"/>
        <v>15</v>
      </c>
      <c r="B24" s="20"/>
      <c r="C24" s="20"/>
      <c r="D24" s="20"/>
      <c r="E24" s="20"/>
      <c r="F24" s="22">
        <f t="shared" si="1"/>
        <v>0</v>
      </c>
      <c r="G24" s="16">
        <f t="shared" si="3"/>
        <v>0</v>
      </c>
      <c r="H24" s="21"/>
      <c r="I24" s="6">
        <f t="shared" si="2"/>
        <v>0</v>
      </c>
      <c r="K24" s="5"/>
      <c r="L24" s="3"/>
      <c r="M24" s="3"/>
      <c r="N24" s="3"/>
      <c r="O24" s="3"/>
      <c r="P24" s="3"/>
      <c r="Q24" s="3"/>
      <c r="R24" s="3"/>
    </row>
    <row r="25" spans="1:18" x14ac:dyDescent="0.35">
      <c r="A25" s="20">
        <f t="shared" si="0"/>
        <v>16</v>
      </c>
      <c r="B25" s="20"/>
      <c r="C25" s="20"/>
      <c r="D25" s="20"/>
      <c r="E25" s="20"/>
      <c r="F25" s="22">
        <f t="shared" si="1"/>
        <v>0</v>
      </c>
      <c r="G25" s="16">
        <f t="shared" si="3"/>
        <v>0</v>
      </c>
      <c r="H25" s="21"/>
      <c r="I25" s="6">
        <f t="shared" si="2"/>
        <v>0</v>
      </c>
      <c r="K25" s="5"/>
      <c r="L25" s="3"/>
      <c r="M25" s="3"/>
      <c r="N25" s="3"/>
      <c r="O25" s="3"/>
      <c r="P25" s="3"/>
      <c r="Q25" s="3"/>
      <c r="R25" s="3"/>
    </row>
    <row r="26" spans="1:18" x14ac:dyDescent="0.35">
      <c r="A26" s="20">
        <f t="shared" si="0"/>
        <v>17</v>
      </c>
      <c r="B26" s="20"/>
      <c r="C26" s="20"/>
      <c r="D26" s="20"/>
      <c r="E26" s="20"/>
      <c r="F26" s="22">
        <f t="shared" si="1"/>
        <v>0</v>
      </c>
      <c r="G26" s="16">
        <f t="shared" si="3"/>
        <v>0</v>
      </c>
      <c r="H26" s="21"/>
      <c r="I26" s="6">
        <f t="shared" si="2"/>
        <v>0</v>
      </c>
      <c r="K26" s="5"/>
      <c r="L26" s="3"/>
      <c r="M26" s="3"/>
      <c r="N26" s="3"/>
      <c r="O26" s="3"/>
      <c r="P26" s="3"/>
      <c r="Q26" s="3"/>
      <c r="R26" s="3"/>
    </row>
    <row r="27" spans="1:18" x14ac:dyDescent="0.35">
      <c r="A27" s="20">
        <f t="shared" si="0"/>
        <v>18</v>
      </c>
      <c r="B27" s="20"/>
      <c r="C27" s="20"/>
      <c r="D27" s="20"/>
      <c r="E27" s="20"/>
      <c r="F27" s="22">
        <f t="shared" si="1"/>
        <v>0</v>
      </c>
      <c r="G27" s="16">
        <f t="shared" si="3"/>
        <v>0</v>
      </c>
      <c r="H27" s="21"/>
      <c r="I27" s="6">
        <f t="shared" si="2"/>
        <v>0</v>
      </c>
    </row>
    <row r="28" spans="1:18" x14ac:dyDescent="0.35">
      <c r="A28" s="20">
        <f t="shared" si="0"/>
        <v>19</v>
      </c>
      <c r="B28" s="20"/>
      <c r="C28" s="20"/>
      <c r="D28" s="20"/>
      <c r="E28" s="20"/>
      <c r="F28" s="22">
        <f t="shared" si="1"/>
        <v>0</v>
      </c>
      <c r="G28" s="16">
        <f t="shared" si="3"/>
        <v>0</v>
      </c>
      <c r="H28" s="21"/>
      <c r="I28" s="6">
        <f t="shared" si="2"/>
        <v>0</v>
      </c>
    </row>
    <row r="29" spans="1:18" x14ac:dyDescent="0.35">
      <c r="A29" s="20">
        <f t="shared" si="0"/>
        <v>20</v>
      </c>
      <c r="B29" s="20"/>
      <c r="C29" s="20"/>
      <c r="D29" s="20"/>
      <c r="E29" s="20"/>
      <c r="F29" s="22">
        <f t="shared" si="1"/>
        <v>0</v>
      </c>
      <c r="G29" s="16">
        <f t="shared" si="3"/>
        <v>0</v>
      </c>
      <c r="H29" s="21"/>
      <c r="I29" s="6">
        <f t="shared" si="2"/>
        <v>0</v>
      </c>
    </row>
    <row r="30" spans="1:18" x14ac:dyDescent="0.35">
      <c r="A30" s="20">
        <f t="shared" si="0"/>
        <v>21</v>
      </c>
      <c r="B30" s="20"/>
      <c r="C30" s="20"/>
      <c r="D30" s="20"/>
      <c r="E30" s="20"/>
      <c r="F30" s="22">
        <f t="shared" si="1"/>
        <v>0</v>
      </c>
      <c r="G30" s="16">
        <f t="shared" si="3"/>
        <v>0</v>
      </c>
      <c r="H30" s="21"/>
      <c r="I30" s="6">
        <f t="shared" si="2"/>
        <v>0</v>
      </c>
    </row>
    <row r="31" spans="1:18" x14ac:dyDescent="0.35">
      <c r="A31" s="20">
        <f t="shared" si="0"/>
        <v>22</v>
      </c>
      <c r="B31" s="20"/>
      <c r="C31" s="20"/>
      <c r="D31" s="20"/>
      <c r="E31" s="20"/>
      <c r="F31" s="22">
        <f t="shared" si="1"/>
        <v>0</v>
      </c>
      <c r="G31" s="16">
        <f t="shared" si="3"/>
        <v>0</v>
      </c>
      <c r="H31" s="21"/>
      <c r="I31" s="6">
        <f t="shared" si="2"/>
        <v>0</v>
      </c>
    </row>
    <row r="32" spans="1:18" x14ac:dyDescent="0.35">
      <c r="A32" s="20">
        <f t="shared" si="0"/>
        <v>23</v>
      </c>
      <c r="B32" s="20"/>
      <c r="C32" s="20"/>
      <c r="D32" s="20"/>
      <c r="E32" s="20"/>
      <c r="F32" s="22">
        <f t="shared" si="1"/>
        <v>0</v>
      </c>
      <c r="G32" s="16">
        <f t="shared" si="3"/>
        <v>0</v>
      </c>
      <c r="H32" s="21"/>
      <c r="I32" s="6">
        <f t="shared" si="2"/>
        <v>0</v>
      </c>
    </row>
    <row r="33" spans="1:9" x14ac:dyDescent="0.35">
      <c r="A33" s="20">
        <f t="shared" si="0"/>
        <v>24</v>
      </c>
      <c r="B33" s="20"/>
      <c r="C33" s="20"/>
      <c r="D33" s="20"/>
      <c r="E33" s="20"/>
      <c r="F33" s="22">
        <f t="shared" si="1"/>
        <v>0</v>
      </c>
      <c r="G33" s="16">
        <f t="shared" si="3"/>
        <v>0</v>
      </c>
      <c r="H33" s="21"/>
      <c r="I33" s="6">
        <f t="shared" si="2"/>
        <v>0</v>
      </c>
    </row>
    <row r="34" spans="1:9" x14ac:dyDescent="0.35">
      <c r="A34" s="20">
        <f t="shared" si="0"/>
        <v>25</v>
      </c>
      <c r="B34" s="20"/>
      <c r="C34" s="20"/>
      <c r="D34" s="20"/>
      <c r="E34" s="20"/>
      <c r="F34" s="22">
        <f t="shared" si="1"/>
        <v>0</v>
      </c>
      <c r="G34" s="16">
        <f t="shared" si="3"/>
        <v>0</v>
      </c>
      <c r="H34" s="21"/>
      <c r="I34" s="6">
        <f t="shared" si="2"/>
        <v>0</v>
      </c>
    </row>
    <row r="35" spans="1:9" x14ac:dyDescent="0.35">
      <c r="A35" s="20">
        <f t="shared" si="0"/>
        <v>26</v>
      </c>
      <c r="B35" s="20"/>
      <c r="C35" s="20"/>
      <c r="D35" s="20"/>
      <c r="E35" s="20"/>
      <c r="F35" s="22">
        <f t="shared" si="1"/>
        <v>0</v>
      </c>
      <c r="G35" s="16">
        <f t="shared" si="3"/>
        <v>0</v>
      </c>
      <c r="H35" s="21"/>
      <c r="I35" s="6">
        <f t="shared" si="2"/>
        <v>0</v>
      </c>
    </row>
    <row r="36" spans="1:9" x14ac:dyDescent="0.35">
      <c r="A36" s="20">
        <f t="shared" si="0"/>
        <v>27</v>
      </c>
      <c r="B36" s="20"/>
      <c r="C36" s="20"/>
      <c r="D36" s="20"/>
      <c r="E36" s="20"/>
      <c r="F36" s="22">
        <f t="shared" si="1"/>
        <v>0</v>
      </c>
      <c r="G36" s="16">
        <f t="shared" si="3"/>
        <v>0</v>
      </c>
      <c r="H36" s="21"/>
      <c r="I36" s="6">
        <f t="shared" si="2"/>
        <v>0</v>
      </c>
    </row>
    <row r="37" spans="1:9" x14ac:dyDescent="0.35">
      <c r="A37" s="20">
        <f t="shared" si="0"/>
        <v>28</v>
      </c>
      <c r="B37" s="20"/>
      <c r="C37" s="20"/>
      <c r="D37" s="20"/>
      <c r="E37" s="20"/>
      <c r="F37" s="22">
        <f t="shared" si="1"/>
        <v>0</v>
      </c>
      <c r="G37" s="16">
        <f t="shared" si="3"/>
        <v>0</v>
      </c>
      <c r="H37" s="21"/>
      <c r="I37" s="6">
        <f t="shared" si="2"/>
        <v>0</v>
      </c>
    </row>
    <row r="38" spans="1:9" x14ac:dyDescent="0.35">
      <c r="A38" s="20">
        <f t="shared" si="0"/>
        <v>29</v>
      </c>
      <c r="B38" s="20"/>
      <c r="C38" s="20"/>
      <c r="D38" s="20"/>
      <c r="E38" s="20"/>
      <c r="F38" s="22">
        <f t="shared" si="1"/>
        <v>0</v>
      </c>
      <c r="G38" s="16">
        <f t="shared" si="3"/>
        <v>0</v>
      </c>
      <c r="H38" s="21"/>
      <c r="I38" s="6">
        <f t="shared" si="2"/>
        <v>0</v>
      </c>
    </row>
    <row r="39" spans="1:9" x14ac:dyDescent="0.35">
      <c r="A39" s="20">
        <f t="shared" si="0"/>
        <v>30</v>
      </c>
      <c r="B39" s="20"/>
      <c r="C39" s="20"/>
      <c r="D39" s="20"/>
      <c r="E39" s="20"/>
      <c r="F39" s="22">
        <f t="shared" si="1"/>
        <v>0</v>
      </c>
      <c r="G39" s="16">
        <f t="shared" si="3"/>
        <v>0</v>
      </c>
      <c r="H39" s="21"/>
      <c r="I39" s="6">
        <f t="shared" si="2"/>
        <v>0</v>
      </c>
    </row>
    <row r="40" spans="1:9" x14ac:dyDescent="0.35">
      <c r="A40" s="20">
        <f t="shared" si="0"/>
        <v>31</v>
      </c>
      <c r="B40" s="20"/>
      <c r="C40" s="20"/>
      <c r="D40" s="20"/>
      <c r="E40" s="20"/>
      <c r="F40" s="22">
        <f t="shared" si="1"/>
        <v>0</v>
      </c>
      <c r="G40" s="16">
        <f t="shared" si="3"/>
        <v>0</v>
      </c>
      <c r="H40" s="21"/>
      <c r="I40" s="6">
        <f t="shared" si="2"/>
        <v>0</v>
      </c>
    </row>
    <row r="41" spans="1:9" x14ac:dyDescent="0.35">
      <c r="A41" s="20">
        <f t="shared" si="0"/>
        <v>32</v>
      </c>
      <c r="B41" s="20"/>
      <c r="C41" s="20"/>
      <c r="D41" s="20"/>
      <c r="E41" s="20"/>
      <c r="F41" s="22">
        <f t="shared" si="1"/>
        <v>0</v>
      </c>
      <c r="G41" s="16">
        <f t="shared" si="3"/>
        <v>0</v>
      </c>
      <c r="H41" s="21"/>
      <c r="I41" s="6">
        <f t="shared" si="2"/>
        <v>0</v>
      </c>
    </row>
    <row r="42" spans="1:9" x14ac:dyDescent="0.35">
      <c r="A42" s="20">
        <f t="shared" si="0"/>
        <v>33</v>
      </c>
      <c r="B42" s="20"/>
      <c r="C42" s="20"/>
      <c r="D42" s="20"/>
      <c r="E42" s="20"/>
      <c r="F42" s="22">
        <f t="shared" si="1"/>
        <v>0</v>
      </c>
      <c r="G42" s="16">
        <f t="shared" si="3"/>
        <v>0</v>
      </c>
      <c r="H42" s="21"/>
      <c r="I42" s="6">
        <f t="shared" si="2"/>
        <v>0</v>
      </c>
    </row>
    <row r="43" spans="1:9" x14ac:dyDescent="0.35">
      <c r="A43" s="20">
        <f t="shared" si="0"/>
        <v>34</v>
      </c>
      <c r="B43" s="20"/>
      <c r="C43" s="20"/>
      <c r="D43" s="20"/>
      <c r="E43" s="20"/>
      <c r="F43" s="22">
        <f t="shared" si="1"/>
        <v>0</v>
      </c>
      <c r="G43" s="16">
        <f t="shared" si="3"/>
        <v>0</v>
      </c>
      <c r="H43" s="21"/>
      <c r="I43" s="6">
        <f t="shared" si="2"/>
        <v>0</v>
      </c>
    </row>
    <row r="44" spans="1:9" x14ac:dyDescent="0.35">
      <c r="A44" s="20">
        <f t="shared" si="0"/>
        <v>35</v>
      </c>
      <c r="B44" s="20"/>
      <c r="C44" s="20"/>
      <c r="D44" s="20"/>
      <c r="E44" s="20"/>
      <c r="F44" s="22">
        <f t="shared" si="1"/>
        <v>0</v>
      </c>
      <c r="G44" s="16">
        <f t="shared" si="3"/>
        <v>0</v>
      </c>
      <c r="H44" s="21"/>
      <c r="I44" s="6">
        <f t="shared" si="2"/>
        <v>0</v>
      </c>
    </row>
    <row r="45" spans="1:9" x14ac:dyDescent="0.35">
      <c r="A45" s="20">
        <f t="shared" si="0"/>
        <v>36</v>
      </c>
      <c r="B45" s="20"/>
      <c r="C45" s="20"/>
      <c r="D45" s="20"/>
      <c r="E45" s="20"/>
      <c r="F45" s="22">
        <f t="shared" si="1"/>
        <v>0</v>
      </c>
      <c r="G45" s="16">
        <f t="shared" si="3"/>
        <v>0</v>
      </c>
      <c r="H45" s="21"/>
      <c r="I45" s="6">
        <f t="shared" si="2"/>
        <v>0</v>
      </c>
    </row>
    <row r="46" spans="1:9" x14ac:dyDescent="0.35">
      <c r="A46" s="20">
        <f t="shared" si="0"/>
        <v>37</v>
      </c>
      <c r="B46" s="20"/>
      <c r="C46" s="20"/>
      <c r="D46" s="20"/>
      <c r="E46" s="20"/>
      <c r="F46" s="22">
        <f t="shared" si="1"/>
        <v>0</v>
      </c>
      <c r="G46" s="16">
        <f t="shared" si="3"/>
        <v>0</v>
      </c>
      <c r="H46" s="21"/>
      <c r="I46" s="6">
        <f t="shared" si="2"/>
        <v>0</v>
      </c>
    </row>
    <row r="47" spans="1:9" x14ac:dyDescent="0.35">
      <c r="A47" s="20">
        <f t="shared" si="0"/>
        <v>38</v>
      </c>
      <c r="B47" s="20"/>
      <c r="C47" s="20"/>
      <c r="D47" s="20"/>
      <c r="E47" s="20"/>
      <c r="F47" s="22">
        <f t="shared" si="1"/>
        <v>0</v>
      </c>
      <c r="G47" s="16">
        <f t="shared" si="3"/>
        <v>0</v>
      </c>
      <c r="H47" s="21"/>
      <c r="I47" s="6">
        <f t="shared" si="2"/>
        <v>0</v>
      </c>
    </row>
    <row r="48" spans="1:9" x14ac:dyDescent="0.35">
      <c r="A48" s="20">
        <f t="shared" si="0"/>
        <v>39</v>
      </c>
      <c r="B48" s="20"/>
      <c r="C48" s="20"/>
      <c r="D48" s="20"/>
      <c r="E48" s="20"/>
      <c r="F48" s="22">
        <f t="shared" si="1"/>
        <v>0</v>
      </c>
      <c r="G48" s="16">
        <f t="shared" si="3"/>
        <v>0</v>
      </c>
      <c r="H48" s="21"/>
      <c r="I48" s="6">
        <f t="shared" si="2"/>
        <v>0</v>
      </c>
    </row>
    <row r="49" spans="1:9" x14ac:dyDescent="0.35">
      <c r="A49" s="20">
        <f t="shared" si="0"/>
        <v>40</v>
      </c>
      <c r="B49" s="20"/>
      <c r="C49" s="20"/>
      <c r="D49" s="20"/>
      <c r="E49" s="20"/>
      <c r="F49" s="22">
        <f t="shared" si="1"/>
        <v>0</v>
      </c>
      <c r="G49" s="16">
        <f t="shared" si="3"/>
        <v>0</v>
      </c>
      <c r="H49" s="21"/>
      <c r="I49" s="6">
        <f t="shared" si="2"/>
        <v>0</v>
      </c>
    </row>
    <row r="50" spans="1:9" x14ac:dyDescent="0.35">
      <c r="A50" s="20">
        <f t="shared" si="0"/>
        <v>41</v>
      </c>
      <c r="B50" s="20"/>
      <c r="C50" s="20"/>
      <c r="D50" s="20"/>
      <c r="E50" s="20"/>
      <c r="F50" s="22">
        <f t="shared" si="1"/>
        <v>0</v>
      </c>
      <c r="G50" s="16">
        <f t="shared" si="3"/>
        <v>0</v>
      </c>
      <c r="H50" s="21"/>
      <c r="I50" s="6">
        <f t="shared" si="2"/>
        <v>0</v>
      </c>
    </row>
    <row r="51" spans="1:9" x14ac:dyDescent="0.35">
      <c r="A51" s="20">
        <f t="shared" si="0"/>
        <v>42</v>
      </c>
      <c r="B51" s="20"/>
      <c r="C51" s="20"/>
      <c r="D51" s="20"/>
      <c r="E51" s="20"/>
      <c r="F51" s="22">
        <f t="shared" si="1"/>
        <v>0</v>
      </c>
      <c r="G51" s="16">
        <f t="shared" si="3"/>
        <v>0</v>
      </c>
      <c r="H51" s="21"/>
      <c r="I51" s="6">
        <f t="shared" si="2"/>
        <v>0</v>
      </c>
    </row>
    <row r="52" spans="1:9" x14ac:dyDescent="0.35">
      <c r="A52" s="20">
        <f t="shared" si="0"/>
        <v>43</v>
      </c>
      <c r="B52" s="20"/>
      <c r="C52" s="20"/>
      <c r="D52" s="20"/>
      <c r="E52" s="20"/>
      <c r="F52" s="22">
        <f t="shared" si="1"/>
        <v>0</v>
      </c>
      <c r="G52" s="16">
        <f t="shared" si="3"/>
        <v>0</v>
      </c>
      <c r="H52" s="21"/>
      <c r="I52" s="6">
        <f t="shared" si="2"/>
        <v>0</v>
      </c>
    </row>
    <row r="53" spans="1:9" x14ac:dyDescent="0.35">
      <c r="A53" s="20">
        <f t="shared" si="0"/>
        <v>44</v>
      </c>
      <c r="B53" s="20"/>
      <c r="C53" s="20"/>
      <c r="D53" s="20"/>
      <c r="E53" s="20"/>
      <c r="F53" s="22">
        <f t="shared" si="1"/>
        <v>0</v>
      </c>
      <c r="G53" s="16">
        <f t="shared" si="3"/>
        <v>0</v>
      </c>
      <c r="H53" s="21"/>
      <c r="I53" s="6">
        <f t="shared" si="2"/>
        <v>0</v>
      </c>
    </row>
    <row r="54" spans="1:9" x14ac:dyDescent="0.35">
      <c r="A54" s="20">
        <f t="shared" si="0"/>
        <v>45</v>
      </c>
      <c r="B54" s="20"/>
      <c r="C54" s="20"/>
      <c r="D54" s="20"/>
      <c r="E54" s="20"/>
      <c r="F54" s="22">
        <f t="shared" si="1"/>
        <v>0</v>
      </c>
      <c r="G54" s="16">
        <f t="shared" si="3"/>
        <v>0</v>
      </c>
      <c r="H54" s="21"/>
      <c r="I54" s="6">
        <f t="shared" si="2"/>
        <v>0</v>
      </c>
    </row>
    <row r="55" spans="1:9" x14ac:dyDescent="0.35">
      <c r="A55" s="20">
        <f t="shared" si="0"/>
        <v>46</v>
      </c>
      <c r="B55" s="20"/>
      <c r="C55" s="20"/>
      <c r="D55" s="20"/>
      <c r="E55" s="20"/>
      <c r="F55" s="22">
        <f t="shared" si="1"/>
        <v>0</v>
      </c>
      <c r="G55" s="16">
        <f t="shared" si="3"/>
        <v>0</v>
      </c>
      <c r="H55" s="21"/>
      <c r="I55" s="6">
        <f t="shared" si="2"/>
        <v>0</v>
      </c>
    </row>
    <row r="56" spans="1:9" x14ac:dyDescent="0.35">
      <c r="A56" s="20">
        <f t="shared" si="0"/>
        <v>47</v>
      </c>
      <c r="B56" s="20"/>
      <c r="C56" s="20"/>
      <c r="D56" s="20"/>
      <c r="E56" s="20"/>
      <c r="F56" s="22">
        <f t="shared" si="1"/>
        <v>0</v>
      </c>
      <c r="G56" s="16">
        <f t="shared" si="3"/>
        <v>0</v>
      </c>
      <c r="H56" s="21"/>
      <c r="I56" s="6">
        <f t="shared" si="2"/>
        <v>0</v>
      </c>
    </row>
    <row r="57" spans="1:9" x14ac:dyDescent="0.35">
      <c r="A57" s="20">
        <f t="shared" si="0"/>
        <v>48</v>
      </c>
      <c r="B57" s="20"/>
      <c r="C57" s="20"/>
      <c r="D57" s="20"/>
      <c r="E57" s="20"/>
      <c r="F57" s="22">
        <f t="shared" si="1"/>
        <v>0</v>
      </c>
      <c r="G57" s="16">
        <f t="shared" si="3"/>
        <v>0</v>
      </c>
      <c r="H57" s="21"/>
      <c r="I57" s="6">
        <f t="shared" si="2"/>
        <v>0</v>
      </c>
    </row>
    <row r="58" spans="1:9" x14ac:dyDescent="0.35">
      <c r="A58" s="20">
        <f t="shared" si="0"/>
        <v>49</v>
      </c>
      <c r="B58" s="20"/>
      <c r="C58" s="20"/>
      <c r="D58" s="20"/>
      <c r="E58" s="20"/>
      <c r="F58" s="22">
        <f t="shared" si="1"/>
        <v>0</v>
      </c>
      <c r="G58" s="16">
        <f t="shared" si="3"/>
        <v>0</v>
      </c>
      <c r="H58" s="21"/>
      <c r="I58" s="6">
        <f t="shared" si="2"/>
        <v>0</v>
      </c>
    </row>
    <row r="59" spans="1:9" x14ac:dyDescent="0.35">
      <c r="A59" s="20">
        <f t="shared" si="0"/>
        <v>50</v>
      </c>
      <c r="B59" s="20"/>
      <c r="C59" s="20"/>
      <c r="D59" s="20"/>
      <c r="E59" s="20"/>
      <c r="F59" s="22">
        <f t="shared" si="1"/>
        <v>0</v>
      </c>
      <c r="G59" s="16">
        <f t="shared" si="3"/>
        <v>0</v>
      </c>
      <c r="H59" s="21"/>
      <c r="I59" s="6">
        <f t="shared" si="2"/>
        <v>0</v>
      </c>
    </row>
    <row r="60" spans="1:9" x14ac:dyDescent="0.35">
      <c r="A60" s="20">
        <f t="shared" si="0"/>
        <v>51</v>
      </c>
      <c r="B60" s="20"/>
      <c r="C60" s="20"/>
      <c r="D60" s="20"/>
      <c r="E60" s="20"/>
      <c r="F60" s="22">
        <f t="shared" si="1"/>
        <v>0</v>
      </c>
      <c r="G60" s="16">
        <f t="shared" si="3"/>
        <v>0</v>
      </c>
      <c r="H60" s="21"/>
      <c r="I60" s="6">
        <f t="shared" si="2"/>
        <v>0</v>
      </c>
    </row>
    <row r="61" spans="1:9" x14ac:dyDescent="0.35">
      <c r="A61" s="20">
        <f t="shared" si="0"/>
        <v>52</v>
      </c>
      <c r="B61" s="20"/>
      <c r="C61" s="20"/>
      <c r="D61" s="20"/>
      <c r="E61" s="20"/>
      <c r="F61" s="22">
        <f t="shared" si="1"/>
        <v>0</v>
      </c>
      <c r="G61" s="16">
        <f t="shared" si="3"/>
        <v>0</v>
      </c>
      <c r="H61" s="21"/>
      <c r="I61" s="6">
        <f t="shared" si="2"/>
        <v>0</v>
      </c>
    </row>
    <row r="62" spans="1:9" x14ac:dyDescent="0.35">
      <c r="A62" s="20">
        <f t="shared" si="0"/>
        <v>53</v>
      </c>
      <c r="B62" s="20"/>
      <c r="C62" s="20"/>
      <c r="D62" s="20"/>
      <c r="E62" s="20"/>
      <c r="F62" s="22">
        <f t="shared" si="1"/>
        <v>0</v>
      </c>
      <c r="G62" s="16">
        <f t="shared" si="3"/>
        <v>0</v>
      </c>
      <c r="H62" s="21"/>
      <c r="I62" s="6">
        <f t="shared" si="2"/>
        <v>0</v>
      </c>
    </row>
    <row r="63" spans="1:9" x14ac:dyDescent="0.35">
      <c r="A63" s="20">
        <f t="shared" si="0"/>
        <v>54</v>
      </c>
      <c r="B63" s="20"/>
      <c r="C63" s="20"/>
      <c r="D63" s="20"/>
      <c r="E63" s="20"/>
      <c r="F63" s="22">
        <f t="shared" si="1"/>
        <v>0</v>
      </c>
      <c r="G63" s="16">
        <f t="shared" si="3"/>
        <v>0</v>
      </c>
      <c r="H63" s="21"/>
      <c r="I63" s="6">
        <f t="shared" si="2"/>
        <v>0</v>
      </c>
    </row>
    <row r="64" spans="1:9" x14ac:dyDescent="0.35">
      <c r="A64" s="20">
        <f t="shared" si="0"/>
        <v>55</v>
      </c>
      <c r="B64" s="20"/>
      <c r="C64" s="20"/>
      <c r="D64" s="20"/>
      <c r="E64" s="20"/>
      <c r="F64" s="22">
        <f t="shared" si="1"/>
        <v>0</v>
      </c>
      <c r="G64" s="16">
        <f t="shared" si="3"/>
        <v>0</v>
      </c>
      <c r="H64" s="21"/>
      <c r="I64" s="6">
        <f t="shared" si="2"/>
        <v>0</v>
      </c>
    </row>
    <row r="65" spans="1:9" x14ac:dyDescent="0.35">
      <c r="A65" s="20">
        <f t="shared" si="0"/>
        <v>56</v>
      </c>
      <c r="B65" s="20"/>
      <c r="C65" s="20"/>
      <c r="D65" s="20"/>
      <c r="E65" s="20"/>
      <c r="F65" s="22">
        <f t="shared" si="1"/>
        <v>0</v>
      </c>
      <c r="G65" s="16">
        <f t="shared" si="3"/>
        <v>0</v>
      </c>
      <c r="H65" s="21"/>
      <c r="I65" s="6">
        <f t="shared" si="2"/>
        <v>0</v>
      </c>
    </row>
    <row r="66" spans="1:9" x14ac:dyDescent="0.35">
      <c r="A66" s="20">
        <f t="shared" si="0"/>
        <v>57</v>
      </c>
      <c r="B66" s="20"/>
      <c r="C66" s="20"/>
      <c r="D66" s="20"/>
      <c r="E66" s="20"/>
      <c r="F66" s="22">
        <f t="shared" si="1"/>
        <v>0</v>
      </c>
      <c r="G66" s="16">
        <f t="shared" si="3"/>
        <v>0</v>
      </c>
      <c r="H66" s="21"/>
      <c r="I66" s="6">
        <f t="shared" si="2"/>
        <v>0</v>
      </c>
    </row>
    <row r="67" spans="1:9" x14ac:dyDescent="0.35">
      <c r="A67" s="20">
        <f t="shared" si="0"/>
        <v>58</v>
      </c>
      <c r="B67" s="20"/>
      <c r="C67" s="20"/>
      <c r="D67" s="20"/>
      <c r="E67" s="20"/>
      <c r="F67" s="22">
        <f t="shared" si="1"/>
        <v>0</v>
      </c>
      <c r="G67" s="16">
        <f t="shared" si="3"/>
        <v>0</v>
      </c>
      <c r="H67" s="21"/>
      <c r="I67" s="6">
        <f t="shared" si="2"/>
        <v>0</v>
      </c>
    </row>
    <row r="68" spans="1:9" x14ac:dyDescent="0.35">
      <c r="A68" s="20">
        <f t="shared" si="0"/>
        <v>59</v>
      </c>
      <c r="B68" s="20"/>
      <c r="C68" s="20"/>
      <c r="D68" s="20"/>
      <c r="E68" s="20"/>
      <c r="F68" s="22">
        <f t="shared" si="1"/>
        <v>0</v>
      </c>
      <c r="G68" s="16">
        <f t="shared" si="3"/>
        <v>0</v>
      </c>
      <c r="H68" s="21"/>
      <c r="I68" s="6">
        <f t="shared" si="2"/>
        <v>0</v>
      </c>
    </row>
    <row r="69" spans="1:9" x14ac:dyDescent="0.35">
      <c r="A69" s="20">
        <f t="shared" si="0"/>
        <v>60</v>
      </c>
      <c r="B69" s="20"/>
      <c r="C69" s="20"/>
      <c r="D69" s="20"/>
      <c r="E69" s="20"/>
      <c r="F69" s="22">
        <f t="shared" si="1"/>
        <v>0</v>
      </c>
      <c r="G69" s="16">
        <f t="shared" si="3"/>
        <v>0</v>
      </c>
      <c r="H69" s="21"/>
      <c r="I69" s="6">
        <f t="shared" si="2"/>
        <v>0</v>
      </c>
    </row>
    <row r="70" spans="1:9" x14ac:dyDescent="0.35">
      <c r="A70" s="20">
        <f t="shared" si="0"/>
        <v>61</v>
      </c>
      <c r="B70" s="20"/>
      <c r="C70" s="20"/>
      <c r="D70" s="20"/>
      <c r="E70" s="20"/>
      <c r="F70" s="22">
        <f t="shared" si="1"/>
        <v>0</v>
      </c>
      <c r="G70" s="16">
        <f t="shared" si="3"/>
        <v>0</v>
      </c>
      <c r="H70" s="21"/>
      <c r="I70" s="6">
        <f t="shared" si="2"/>
        <v>0</v>
      </c>
    </row>
    <row r="71" spans="1:9" x14ac:dyDescent="0.35">
      <c r="A71" s="20">
        <f t="shared" si="0"/>
        <v>62</v>
      </c>
      <c r="B71" s="20"/>
      <c r="C71" s="20"/>
      <c r="D71" s="20"/>
      <c r="E71" s="20"/>
      <c r="F71" s="22">
        <f t="shared" si="1"/>
        <v>0</v>
      </c>
      <c r="G71" s="16">
        <f t="shared" si="3"/>
        <v>0</v>
      </c>
      <c r="H71" s="21"/>
      <c r="I71" s="6">
        <f t="shared" si="2"/>
        <v>0</v>
      </c>
    </row>
    <row r="72" spans="1:9" x14ac:dyDescent="0.35">
      <c r="A72" s="20">
        <f t="shared" si="0"/>
        <v>63</v>
      </c>
      <c r="B72" s="20"/>
      <c r="C72" s="20"/>
      <c r="D72" s="20"/>
      <c r="E72" s="20"/>
      <c r="F72" s="22">
        <f t="shared" si="1"/>
        <v>0</v>
      </c>
      <c r="G72" s="16">
        <f t="shared" si="3"/>
        <v>0</v>
      </c>
      <c r="H72" s="21"/>
      <c r="I72" s="6">
        <f t="shared" si="2"/>
        <v>0</v>
      </c>
    </row>
    <row r="73" spans="1:9" x14ac:dyDescent="0.35">
      <c r="A73" s="20">
        <f t="shared" si="0"/>
        <v>64</v>
      </c>
      <c r="B73" s="20"/>
      <c r="C73" s="20"/>
      <c r="D73" s="20"/>
      <c r="E73" s="20"/>
      <c r="F73" s="22">
        <f t="shared" si="1"/>
        <v>0</v>
      </c>
      <c r="G73" s="16">
        <f t="shared" si="3"/>
        <v>0</v>
      </c>
      <c r="H73" s="21"/>
      <c r="I73" s="6">
        <f t="shared" si="2"/>
        <v>0</v>
      </c>
    </row>
    <row r="74" spans="1:9" x14ac:dyDescent="0.35">
      <c r="A74" s="20">
        <f t="shared" si="0"/>
        <v>65</v>
      </c>
      <c r="B74" s="20"/>
      <c r="C74" s="20"/>
      <c r="D74" s="20"/>
      <c r="E74" s="20"/>
      <c r="F74" s="22">
        <f t="shared" si="1"/>
        <v>0</v>
      </c>
      <c r="G74" s="16">
        <f t="shared" si="3"/>
        <v>0</v>
      </c>
      <c r="H74" s="21"/>
      <c r="I74" s="6">
        <f t="shared" si="2"/>
        <v>0</v>
      </c>
    </row>
    <row r="75" spans="1:9" x14ac:dyDescent="0.35">
      <c r="A75" s="20">
        <f t="shared" ref="A75:A101" si="4">ROW()-9</f>
        <v>66</v>
      </c>
      <c r="B75" s="20"/>
      <c r="C75" s="20"/>
      <c r="D75" s="20"/>
      <c r="E75" s="20"/>
      <c r="F75" s="22">
        <f t="shared" ref="F75:F101" si="5">E75/5</f>
        <v>0</v>
      </c>
      <c r="G75" s="16">
        <f t="shared" si="3"/>
        <v>0</v>
      </c>
      <c r="H75" s="21"/>
      <c r="I75" s="6">
        <f t="shared" ref="I75:I101" si="6">IF(E75&gt;14.99,$B$3*$B$4*$B$5*G75*H75/12,0)</f>
        <v>0</v>
      </c>
    </row>
    <row r="76" spans="1:9" x14ac:dyDescent="0.35">
      <c r="A76" s="20">
        <f t="shared" si="4"/>
        <v>67</v>
      </c>
      <c r="B76" s="20"/>
      <c r="C76" s="20"/>
      <c r="D76" s="20"/>
      <c r="E76" s="20"/>
      <c r="F76" s="22">
        <f t="shared" si="5"/>
        <v>0</v>
      </c>
      <c r="G76" s="16">
        <f t="shared" ref="G76:G101" si="7">IF(F76&gt;9,2.5,IF(F76&gt;8,2,IF(F76&gt;7,2,IF(F76&gt;6,1.75,IF(F76&gt;5,1.5,IF(F76&gt;4,1.25,IF(F76&gt;3,1,0)))))))</f>
        <v>0</v>
      </c>
      <c r="H76" s="21"/>
      <c r="I76" s="6">
        <f t="shared" si="6"/>
        <v>0</v>
      </c>
    </row>
    <row r="77" spans="1:9" x14ac:dyDescent="0.35">
      <c r="A77" s="20">
        <f t="shared" si="4"/>
        <v>68</v>
      </c>
      <c r="B77" s="20"/>
      <c r="C77" s="20"/>
      <c r="D77" s="20"/>
      <c r="E77" s="20"/>
      <c r="F77" s="22">
        <f t="shared" si="5"/>
        <v>0</v>
      </c>
      <c r="G77" s="16">
        <f t="shared" si="7"/>
        <v>0</v>
      </c>
      <c r="H77" s="21"/>
      <c r="I77" s="6">
        <f t="shared" si="6"/>
        <v>0</v>
      </c>
    </row>
    <row r="78" spans="1:9" x14ac:dyDescent="0.35">
      <c r="A78" s="20">
        <f t="shared" si="4"/>
        <v>69</v>
      </c>
      <c r="B78" s="20"/>
      <c r="C78" s="20"/>
      <c r="D78" s="20"/>
      <c r="E78" s="20"/>
      <c r="F78" s="22">
        <f t="shared" si="5"/>
        <v>0</v>
      </c>
      <c r="G78" s="16">
        <f t="shared" si="7"/>
        <v>0</v>
      </c>
      <c r="H78" s="21"/>
      <c r="I78" s="6">
        <f t="shared" si="6"/>
        <v>0</v>
      </c>
    </row>
    <row r="79" spans="1:9" x14ac:dyDescent="0.35">
      <c r="A79" s="20">
        <f t="shared" si="4"/>
        <v>70</v>
      </c>
      <c r="B79" s="20"/>
      <c r="C79" s="20"/>
      <c r="D79" s="20"/>
      <c r="E79" s="20"/>
      <c r="F79" s="22">
        <f t="shared" si="5"/>
        <v>0</v>
      </c>
      <c r="G79" s="16">
        <f t="shared" si="7"/>
        <v>0</v>
      </c>
      <c r="H79" s="21"/>
      <c r="I79" s="6">
        <f t="shared" si="6"/>
        <v>0</v>
      </c>
    </row>
    <row r="80" spans="1:9" x14ac:dyDescent="0.35">
      <c r="A80" s="20">
        <f t="shared" si="4"/>
        <v>71</v>
      </c>
      <c r="B80" s="20"/>
      <c r="C80" s="20"/>
      <c r="D80" s="20"/>
      <c r="E80" s="20"/>
      <c r="F80" s="22">
        <f t="shared" si="5"/>
        <v>0</v>
      </c>
      <c r="G80" s="16">
        <f t="shared" si="7"/>
        <v>0</v>
      </c>
      <c r="H80" s="21"/>
      <c r="I80" s="6">
        <f t="shared" si="6"/>
        <v>0</v>
      </c>
    </row>
    <row r="81" spans="1:9" x14ac:dyDescent="0.35">
      <c r="A81" s="20">
        <f t="shared" si="4"/>
        <v>72</v>
      </c>
      <c r="B81" s="20"/>
      <c r="C81" s="20"/>
      <c r="D81" s="20"/>
      <c r="E81" s="20"/>
      <c r="F81" s="22">
        <f t="shared" si="5"/>
        <v>0</v>
      </c>
      <c r="G81" s="16">
        <f t="shared" si="7"/>
        <v>0</v>
      </c>
      <c r="H81" s="21"/>
      <c r="I81" s="6">
        <f t="shared" si="6"/>
        <v>0</v>
      </c>
    </row>
    <row r="82" spans="1:9" x14ac:dyDescent="0.35">
      <c r="A82" s="20">
        <f t="shared" si="4"/>
        <v>73</v>
      </c>
      <c r="B82" s="20"/>
      <c r="C82" s="20"/>
      <c r="D82" s="20"/>
      <c r="E82" s="20"/>
      <c r="F82" s="22">
        <f t="shared" si="5"/>
        <v>0</v>
      </c>
      <c r="G82" s="16">
        <f t="shared" si="7"/>
        <v>0</v>
      </c>
      <c r="H82" s="21"/>
      <c r="I82" s="6">
        <f t="shared" si="6"/>
        <v>0</v>
      </c>
    </row>
    <row r="83" spans="1:9" x14ac:dyDescent="0.35">
      <c r="A83" s="20">
        <f t="shared" si="4"/>
        <v>74</v>
      </c>
      <c r="B83" s="20"/>
      <c r="C83" s="20"/>
      <c r="D83" s="20"/>
      <c r="E83" s="20"/>
      <c r="F83" s="22">
        <f t="shared" si="5"/>
        <v>0</v>
      </c>
      <c r="G83" s="16">
        <f t="shared" si="7"/>
        <v>0</v>
      </c>
      <c r="H83" s="21"/>
      <c r="I83" s="6">
        <f t="shared" si="6"/>
        <v>0</v>
      </c>
    </row>
    <row r="84" spans="1:9" x14ac:dyDescent="0.35">
      <c r="A84" s="20">
        <f t="shared" si="4"/>
        <v>75</v>
      </c>
      <c r="B84" s="20"/>
      <c r="C84" s="20"/>
      <c r="D84" s="20"/>
      <c r="E84" s="20"/>
      <c r="F84" s="22">
        <f t="shared" si="5"/>
        <v>0</v>
      </c>
      <c r="G84" s="16">
        <f t="shared" si="7"/>
        <v>0</v>
      </c>
      <c r="H84" s="21"/>
      <c r="I84" s="6">
        <f t="shared" si="6"/>
        <v>0</v>
      </c>
    </row>
    <row r="85" spans="1:9" x14ac:dyDescent="0.35">
      <c r="A85" s="20">
        <f t="shared" si="4"/>
        <v>76</v>
      </c>
      <c r="B85" s="20"/>
      <c r="C85" s="20"/>
      <c r="D85" s="20"/>
      <c r="E85" s="20"/>
      <c r="F85" s="22">
        <f t="shared" si="5"/>
        <v>0</v>
      </c>
      <c r="G85" s="16">
        <f t="shared" si="7"/>
        <v>0</v>
      </c>
      <c r="H85" s="21"/>
      <c r="I85" s="6">
        <f t="shared" si="6"/>
        <v>0</v>
      </c>
    </row>
    <row r="86" spans="1:9" x14ac:dyDescent="0.35">
      <c r="A86" s="20">
        <f t="shared" si="4"/>
        <v>77</v>
      </c>
      <c r="B86" s="20"/>
      <c r="C86" s="20"/>
      <c r="D86" s="20"/>
      <c r="E86" s="20"/>
      <c r="F86" s="22">
        <f t="shared" si="5"/>
        <v>0</v>
      </c>
      <c r="G86" s="16">
        <f t="shared" si="7"/>
        <v>0</v>
      </c>
      <c r="H86" s="21"/>
      <c r="I86" s="6">
        <f t="shared" si="6"/>
        <v>0</v>
      </c>
    </row>
    <row r="87" spans="1:9" x14ac:dyDescent="0.35">
      <c r="A87" s="20">
        <f t="shared" si="4"/>
        <v>78</v>
      </c>
      <c r="B87" s="20"/>
      <c r="C87" s="20"/>
      <c r="D87" s="20"/>
      <c r="E87" s="20"/>
      <c r="F87" s="22">
        <f t="shared" si="5"/>
        <v>0</v>
      </c>
      <c r="G87" s="16">
        <f t="shared" si="7"/>
        <v>0</v>
      </c>
      <c r="H87" s="21"/>
      <c r="I87" s="6">
        <f t="shared" si="6"/>
        <v>0</v>
      </c>
    </row>
    <row r="88" spans="1:9" x14ac:dyDescent="0.35">
      <c r="A88" s="20">
        <f t="shared" si="4"/>
        <v>79</v>
      </c>
      <c r="B88" s="20"/>
      <c r="C88" s="20"/>
      <c r="D88" s="20"/>
      <c r="E88" s="20"/>
      <c r="F88" s="22">
        <f t="shared" si="5"/>
        <v>0</v>
      </c>
      <c r="G88" s="16">
        <f t="shared" si="7"/>
        <v>0</v>
      </c>
      <c r="H88" s="21"/>
      <c r="I88" s="6">
        <f t="shared" si="6"/>
        <v>0</v>
      </c>
    </row>
    <row r="89" spans="1:9" x14ac:dyDescent="0.35">
      <c r="A89" s="20">
        <f t="shared" si="4"/>
        <v>80</v>
      </c>
      <c r="B89" s="20"/>
      <c r="C89" s="20"/>
      <c r="D89" s="20"/>
      <c r="E89" s="20"/>
      <c r="F89" s="22">
        <f t="shared" si="5"/>
        <v>0</v>
      </c>
      <c r="G89" s="16">
        <f t="shared" si="7"/>
        <v>0</v>
      </c>
      <c r="H89" s="21"/>
      <c r="I89" s="6">
        <f t="shared" si="6"/>
        <v>0</v>
      </c>
    </row>
    <row r="90" spans="1:9" x14ac:dyDescent="0.35">
      <c r="A90" s="20">
        <f t="shared" si="4"/>
        <v>81</v>
      </c>
      <c r="B90" s="20"/>
      <c r="C90" s="20"/>
      <c r="D90" s="20"/>
      <c r="E90" s="20"/>
      <c r="F90" s="22">
        <f t="shared" si="5"/>
        <v>0</v>
      </c>
      <c r="G90" s="16">
        <f t="shared" si="7"/>
        <v>0</v>
      </c>
      <c r="H90" s="21"/>
      <c r="I90" s="6">
        <f t="shared" si="6"/>
        <v>0</v>
      </c>
    </row>
    <row r="91" spans="1:9" x14ac:dyDescent="0.35">
      <c r="A91" s="20">
        <f t="shared" si="4"/>
        <v>82</v>
      </c>
      <c r="B91" s="20"/>
      <c r="C91" s="20"/>
      <c r="D91" s="20"/>
      <c r="E91" s="20"/>
      <c r="F91" s="22">
        <f t="shared" si="5"/>
        <v>0</v>
      </c>
      <c r="G91" s="16">
        <f t="shared" si="7"/>
        <v>0</v>
      </c>
      <c r="H91" s="21"/>
      <c r="I91" s="6">
        <f t="shared" si="6"/>
        <v>0</v>
      </c>
    </row>
    <row r="92" spans="1:9" x14ac:dyDescent="0.35">
      <c r="A92" s="20">
        <f t="shared" si="4"/>
        <v>83</v>
      </c>
      <c r="B92" s="20"/>
      <c r="C92" s="20"/>
      <c r="D92" s="20"/>
      <c r="E92" s="20"/>
      <c r="F92" s="22">
        <f t="shared" si="5"/>
        <v>0</v>
      </c>
      <c r="G92" s="16">
        <f t="shared" si="7"/>
        <v>0</v>
      </c>
      <c r="H92" s="21"/>
      <c r="I92" s="6">
        <f t="shared" si="6"/>
        <v>0</v>
      </c>
    </row>
    <row r="93" spans="1:9" x14ac:dyDescent="0.35">
      <c r="A93" s="20">
        <f t="shared" si="4"/>
        <v>84</v>
      </c>
      <c r="B93" s="20"/>
      <c r="C93" s="20"/>
      <c r="D93" s="20"/>
      <c r="E93" s="20"/>
      <c r="F93" s="22">
        <f t="shared" si="5"/>
        <v>0</v>
      </c>
      <c r="G93" s="16">
        <f t="shared" si="7"/>
        <v>0</v>
      </c>
      <c r="H93" s="21"/>
      <c r="I93" s="6">
        <f t="shared" si="6"/>
        <v>0</v>
      </c>
    </row>
    <row r="94" spans="1:9" x14ac:dyDescent="0.35">
      <c r="A94" s="20">
        <f t="shared" si="4"/>
        <v>85</v>
      </c>
      <c r="B94" s="20"/>
      <c r="C94" s="20"/>
      <c r="D94" s="20"/>
      <c r="E94" s="20"/>
      <c r="F94" s="22">
        <f t="shared" si="5"/>
        <v>0</v>
      </c>
      <c r="G94" s="16">
        <f t="shared" si="7"/>
        <v>0</v>
      </c>
      <c r="H94" s="21"/>
      <c r="I94" s="6">
        <f t="shared" si="6"/>
        <v>0</v>
      </c>
    </row>
    <row r="95" spans="1:9" x14ac:dyDescent="0.35">
      <c r="A95" s="20">
        <f t="shared" si="4"/>
        <v>86</v>
      </c>
      <c r="B95" s="20"/>
      <c r="C95" s="20"/>
      <c r="D95" s="20"/>
      <c r="E95" s="20"/>
      <c r="F95" s="22">
        <f t="shared" si="5"/>
        <v>0</v>
      </c>
      <c r="G95" s="16">
        <f t="shared" si="7"/>
        <v>0</v>
      </c>
      <c r="H95" s="21"/>
      <c r="I95" s="6">
        <f t="shared" si="6"/>
        <v>0</v>
      </c>
    </row>
    <row r="96" spans="1:9" x14ac:dyDescent="0.35">
      <c r="A96" s="20">
        <f t="shared" si="4"/>
        <v>87</v>
      </c>
      <c r="B96" s="20"/>
      <c r="C96" s="20"/>
      <c r="D96" s="20"/>
      <c r="E96" s="20"/>
      <c r="F96" s="22">
        <f t="shared" si="5"/>
        <v>0</v>
      </c>
      <c r="G96" s="16">
        <f t="shared" si="7"/>
        <v>0</v>
      </c>
      <c r="H96" s="21"/>
      <c r="I96" s="6">
        <f t="shared" si="6"/>
        <v>0</v>
      </c>
    </row>
    <row r="97" spans="1:9" x14ac:dyDescent="0.35">
      <c r="A97" s="20">
        <f t="shared" si="4"/>
        <v>88</v>
      </c>
      <c r="B97" s="20"/>
      <c r="C97" s="20"/>
      <c r="D97" s="20"/>
      <c r="E97" s="20"/>
      <c r="F97" s="22">
        <f t="shared" si="5"/>
        <v>0</v>
      </c>
      <c r="G97" s="16">
        <f t="shared" si="7"/>
        <v>0</v>
      </c>
      <c r="H97" s="21"/>
      <c r="I97" s="6">
        <f t="shared" si="6"/>
        <v>0</v>
      </c>
    </row>
    <row r="98" spans="1:9" x14ac:dyDescent="0.35">
      <c r="A98" s="20">
        <f t="shared" si="4"/>
        <v>89</v>
      </c>
      <c r="B98" s="20"/>
      <c r="C98" s="20"/>
      <c r="D98" s="20"/>
      <c r="E98" s="20"/>
      <c r="F98" s="22">
        <f t="shared" si="5"/>
        <v>0</v>
      </c>
      <c r="G98" s="16">
        <f t="shared" si="7"/>
        <v>0</v>
      </c>
      <c r="H98" s="21"/>
      <c r="I98" s="6">
        <f t="shared" si="6"/>
        <v>0</v>
      </c>
    </row>
    <row r="99" spans="1:9" x14ac:dyDescent="0.35">
      <c r="A99" s="20">
        <f t="shared" si="4"/>
        <v>90</v>
      </c>
      <c r="B99" s="20"/>
      <c r="C99" s="20"/>
      <c r="D99" s="20"/>
      <c r="E99" s="20"/>
      <c r="F99" s="22">
        <f t="shared" si="5"/>
        <v>0</v>
      </c>
      <c r="G99" s="16">
        <f t="shared" si="7"/>
        <v>0</v>
      </c>
      <c r="H99" s="21"/>
      <c r="I99" s="6">
        <f t="shared" si="6"/>
        <v>0</v>
      </c>
    </row>
    <row r="100" spans="1:9" x14ac:dyDescent="0.35">
      <c r="A100" s="20">
        <f t="shared" si="4"/>
        <v>91</v>
      </c>
      <c r="B100" s="20"/>
      <c r="C100" s="20"/>
      <c r="D100" s="20"/>
      <c r="E100" s="20"/>
      <c r="F100" s="22">
        <f t="shared" si="5"/>
        <v>0</v>
      </c>
      <c r="G100" s="16">
        <f t="shared" si="7"/>
        <v>0</v>
      </c>
      <c r="H100" s="21"/>
      <c r="I100" s="6">
        <f t="shared" si="6"/>
        <v>0</v>
      </c>
    </row>
    <row r="101" spans="1:9" x14ac:dyDescent="0.35">
      <c r="A101" s="20">
        <f t="shared" si="4"/>
        <v>92</v>
      </c>
      <c r="B101" s="20"/>
      <c r="C101" s="20"/>
      <c r="D101" s="20"/>
      <c r="E101" s="20"/>
      <c r="F101" s="22">
        <f t="shared" si="5"/>
        <v>0</v>
      </c>
      <c r="G101" s="16">
        <f t="shared" si="7"/>
        <v>0</v>
      </c>
      <c r="H101" s="21"/>
      <c r="I101" s="6">
        <f t="shared" si="6"/>
        <v>0</v>
      </c>
    </row>
  </sheetData>
  <sheetProtection sheet="1" objects="1" scenarios="1"/>
  <mergeCells count="1">
    <mergeCell ref="K2:R11"/>
  </mergeCells>
  <dataValidations count="1">
    <dataValidation type="list" allowBlank="1" showInputMessage="1" showErrorMessage="1" sqref="D10:D101">
      <formula1>"Oberbayern,Niederbayern,Oberpfalz,Oberfranken,Mittelfranken,Unterfranken,Schwaben"</formula1>
    </dataValidation>
  </dataValidation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1"/>
  <sheetViews>
    <sheetView zoomScale="73" zoomScaleNormal="73" workbookViewId="0">
      <selection activeCell="B10" sqref="B10"/>
    </sheetView>
  </sheetViews>
  <sheetFormatPr baseColWidth="10" defaultRowHeight="14.5" x14ac:dyDescent="0.35"/>
  <cols>
    <col min="1" max="1" width="16.36328125" style="2" customWidth="1"/>
    <col min="2" max="3" width="20.7265625" style="2" customWidth="1"/>
    <col min="4" max="4" width="25" style="2" customWidth="1"/>
    <col min="5" max="5" width="14.26953125" style="2" customWidth="1"/>
    <col min="6" max="6" width="13.36328125" style="2" customWidth="1"/>
    <col min="7" max="7" width="6.36328125" style="17" customWidth="1"/>
    <col min="8" max="8" width="24.1796875" style="17" customWidth="1"/>
    <col min="9" max="9" width="30.54296875" style="2" customWidth="1"/>
    <col min="10" max="16384" width="10.90625" style="2"/>
  </cols>
  <sheetData>
    <row r="1" spans="1:18" ht="15.5" x14ac:dyDescent="0.35">
      <c r="A1" s="1" t="s">
        <v>6</v>
      </c>
      <c r="E1" s="3"/>
      <c r="F1" s="3"/>
      <c r="G1" s="15"/>
      <c r="H1" s="15"/>
      <c r="I1" s="3"/>
      <c r="J1" s="3"/>
      <c r="K1" s="23" t="s">
        <v>22</v>
      </c>
      <c r="L1" s="24"/>
      <c r="M1" s="24"/>
      <c r="N1" s="24"/>
      <c r="O1" s="24"/>
      <c r="P1" s="24"/>
      <c r="Q1" s="24"/>
      <c r="R1" s="24"/>
    </row>
    <row r="2" spans="1:18" x14ac:dyDescent="0.35">
      <c r="D2" s="14" t="s">
        <v>16</v>
      </c>
      <c r="E2" s="5" t="s">
        <v>10</v>
      </c>
      <c r="F2" s="5"/>
      <c r="G2" s="15"/>
      <c r="H2" s="15"/>
      <c r="I2" s="3"/>
      <c r="J2" s="3"/>
      <c r="K2" s="24"/>
      <c r="L2" s="24"/>
      <c r="M2" s="24"/>
      <c r="N2" s="24"/>
      <c r="O2" s="24"/>
      <c r="P2" s="24"/>
      <c r="Q2" s="24"/>
      <c r="R2" s="24"/>
    </row>
    <row r="3" spans="1:18" ht="14.5" customHeight="1" x14ac:dyDescent="0.35">
      <c r="A3" s="8" t="s">
        <v>7</v>
      </c>
      <c r="B3" s="9">
        <v>1155.8900000000001</v>
      </c>
      <c r="E3" s="5" t="s">
        <v>11</v>
      </c>
      <c r="F3" s="5"/>
      <c r="G3" s="15"/>
      <c r="H3" s="15"/>
      <c r="I3" s="3"/>
      <c r="J3" s="3"/>
      <c r="K3" s="24"/>
      <c r="L3" s="24"/>
      <c r="M3" s="24"/>
      <c r="N3" s="24"/>
      <c r="O3" s="24"/>
      <c r="P3" s="24"/>
      <c r="Q3" s="24"/>
      <c r="R3" s="24"/>
    </row>
    <row r="4" spans="1:18" x14ac:dyDescent="0.35">
      <c r="A4" s="10" t="s">
        <v>9</v>
      </c>
      <c r="B4" s="11">
        <v>5</v>
      </c>
      <c r="E4" s="5" t="s">
        <v>12</v>
      </c>
      <c r="F4" s="5"/>
      <c r="G4" s="15"/>
      <c r="H4" s="15"/>
      <c r="I4" s="3"/>
      <c r="J4" s="3"/>
      <c r="K4" s="24"/>
      <c r="L4" s="24"/>
      <c r="M4" s="24"/>
      <c r="N4" s="24"/>
      <c r="O4" s="24"/>
      <c r="P4" s="24"/>
      <c r="Q4" s="24"/>
      <c r="R4" s="24"/>
    </row>
    <row r="5" spans="1:18" x14ac:dyDescent="0.35">
      <c r="A5" s="12" t="s">
        <v>8</v>
      </c>
      <c r="B5" s="13">
        <v>1.3</v>
      </c>
      <c r="E5" s="5" t="s">
        <v>13</v>
      </c>
      <c r="F5" s="5"/>
      <c r="G5" s="15"/>
      <c r="H5" s="15"/>
      <c r="I5" s="3"/>
      <c r="J5" s="3"/>
      <c r="K5" s="24"/>
      <c r="L5" s="24"/>
      <c r="M5" s="24"/>
      <c r="N5" s="24"/>
      <c r="O5" s="24"/>
      <c r="P5" s="24"/>
      <c r="Q5" s="24"/>
      <c r="R5" s="24"/>
    </row>
    <row r="6" spans="1:18" x14ac:dyDescent="0.35">
      <c r="E6" s="5" t="s">
        <v>14</v>
      </c>
      <c r="F6" s="5"/>
      <c r="G6" s="15"/>
      <c r="H6" s="15"/>
      <c r="I6" s="3"/>
      <c r="J6" s="3"/>
      <c r="K6" s="24"/>
      <c r="L6" s="24"/>
      <c r="M6" s="24"/>
      <c r="N6" s="24"/>
      <c r="O6" s="24"/>
      <c r="P6" s="24"/>
      <c r="Q6" s="24"/>
      <c r="R6" s="24"/>
    </row>
    <row r="7" spans="1:18" x14ac:dyDescent="0.35">
      <c r="A7" s="18" t="s">
        <v>20</v>
      </c>
      <c r="C7" s="19">
        <f>SUM(I:I)</f>
        <v>0</v>
      </c>
      <c r="E7" s="5" t="s">
        <v>15</v>
      </c>
      <c r="F7" s="5"/>
      <c r="G7" s="15"/>
      <c r="H7" s="15"/>
      <c r="I7" s="3"/>
      <c r="J7" s="3"/>
      <c r="K7" s="24"/>
      <c r="L7" s="24"/>
      <c r="M7" s="24"/>
      <c r="N7" s="24"/>
      <c r="O7" s="24"/>
      <c r="P7" s="24"/>
      <c r="Q7" s="24"/>
      <c r="R7" s="24"/>
    </row>
    <row r="8" spans="1:18" x14ac:dyDescent="0.35">
      <c r="E8" s="5"/>
      <c r="G8" s="15"/>
      <c r="H8" s="15"/>
      <c r="I8" s="3"/>
      <c r="J8" s="3"/>
      <c r="K8" s="24"/>
      <c r="L8" s="24"/>
      <c r="M8" s="24"/>
      <c r="N8" s="24"/>
      <c r="O8" s="24"/>
      <c r="P8" s="24"/>
      <c r="Q8" s="24"/>
      <c r="R8" s="24"/>
    </row>
    <row r="9" spans="1:18" x14ac:dyDescent="0.35">
      <c r="A9" s="7" t="s">
        <v>3</v>
      </c>
      <c r="B9" s="7" t="s">
        <v>18</v>
      </c>
      <c r="C9" s="7" t="s">
        <v>5</v>
      </c>
      <c r="D9" s="7" t="s">
        <v>2</v>
      </c>
      <c r="E9" s="7" t="s">
        <v>24</v>
      </c>
      <c r="F9" s="7" t="s">
        <v>23</v>
      </c>
      <c r="G9" s="7" t="s">
        <v>19</v>
      </c>
      <c r="H9" s="7" t="s">
        <v>4</v>
      </c>
      <c r="I9" s="7" t="s">
        <v>17</v>
      </c>
      <c r="J9" s="3"/>
      <c r="K9" s="24"/>
      <c r="L9" s="24"/>
      <c r="M9" s="24"/>
      <c r="N9" s="24"/>
      <c r="O9" s="24"/>
      <c r="P9" s="24"/>
      <c r="Q9" s="24"/>
      <c r="R9" s="24"/>
    </row>
    <row r="10" spans="1:18" x14ac:dyDescent="0.35">
      <c r="A10" s="20">
        <f>ROW()-9</f>
        <v>1</v>
      </c>
      <c r="B10" s="20"/>
      <c r="C10" s="20"/>
      <c r="D10" s="20"/>
      <c r="E10" s="20"/>
      <c r="F10" s="22">
        <f>E10/5</f>
        <v>0</v>
      </c>
      <c r="G10" s="16">
        <f>IF(F10&gt;9,2.5,IF(F10&gt;8,2,IF(F10&gt;7,2,IF(F10&gt;6,1.75,IF(F10&gt;5,1.5,IF(F10&gt;4,1.25,IF(F10&gt;3,1,0)))))))</f>
        <v>0</v>
      </c>
      <c r="H10" s="21"/>
      <c r="I10" s="6">
        <f>IF(E10&gt;19.49,$B$3*$B$4*$B$5*G10*H10/12,0)</f>
        <v>0</v>
      </c>
      <c r="J10" s="3"/>
      <c r="K10" s="24"/>
      <c r="L10" s="24"/>
      <c r="M10" s="24"/>
      <c r="N10" s="24"/>
      <c r="O10" s="24"/>
      <c r="P10" s="24"/>
      <c r="Q10" s="24"/>
      <c r="R10" s="24"/>
    </row>
    <row r="11" spans="1:18" x14ac:dyDescent="0.35">
      <c r="A11" s="20">
        <f t="shared" ref="A11:A74" si="0">ROW()-9</f>
        <v>2</v>
      </c>
      <c r="B11" s="20"/>
      <c r="C11" s="20"/>
      <c r="D11" s="20"/>
      <c r="E11" s="20"/>
      <c r="F11" s="22">
        <f t="shared" ref="F11:F74" si="1">E11/5</f>
        <v>0</v>
      </c>
      <c r="G11" s="16">
        <f t="shared" ref="G11:G74" si="2">IF(F11&gt;9,2.5,IF(F11&gt;8,2,IF(F11&gt;7,2,IF(F11&gt;6,1.75,IF(F11&gt;5,1.5,IF(F11&gt;4,1.25,IF(F11&gt;3,1,0)))))))</f>
        <v>0</v>
      </c>
      <c r="H11" s="21"/>
      <c r="I11" s="6">
        <f t="shared" ref="I11:I74" si="3">IF(E11&gt;19.49,$B$3*$B$4*$B$5*G11*H11/12,0)</f>
        <v>0</v>
      </c>
      <c r="K11" s="24"/>
      <c r="L11" s="24"/>
      <c r="M11" s="24"/>
      <c r="N11" s="24"/>
      <c r="O11" s="24"/>
      <c r="P11" s="24"/>
      <c r="Q11" s="24"/>
      <c r="R11" s="24"/>
    </row>
    <row r="12" spans="1:18" x14ac:dyDescent="0.35">
      <c r="A12" s="20">
        <f t="shared" si="0"/>
        <v>3</v>
      </c>
      <c r="B12" s="20"/>
      <c r="C12" s="20"/>
      <c r="D12" s="20"/>
      <c r="E12" s="20"/>
      <c r="F12" s="22">
        <f t="shared" si="1"/>
        <v>0</v>
      </c>
      <c r="G12" s="16">
        <f t="shared" si="2"/>
        <v>0</v>
      </c>
      <c r="H12" s="21"/>
      <c r="I12" s="6">
        <f t="shared" si="3"/>
        <v>0</v>
      </c>
      <c r="K12" s="3"/>
      <c r="L12" s="3"/>
      <c r="M12" s="3"/>
      <c r="N12" s="3"/>
      <c r="O12" s="3"/>
      <c r="P12" s="3"/>
      <c r="Q12" s="3"/>
      <c r="R12" s="3"/>
    </row>
    <row r="13" spans="1:18" x14ac:dyDescent="0.35">
      <c r="A13" s="20">
        <f t="shared" si="0"/>
        <v>4</v>
      </c>
      <c r="B13" s="20"/>
      <c r="C13" s="20"/>
      <c r="D13" s="20"/>
      <c r="E13" s="20"/>
      <c r="F13" s="22">
        <f t="shared" si="1"/>
        <v>0</v>
      </c>
      <c r="G13" s="16">
        <f t="shared" si="2"/>
        <v>0</v>
      </c>
      <c r="H13" s="21"/>
      <c r="I13" s="6">
        <f t="shared" si="3"/>
        <v>0</v>
      </c>
      <c r="K13" s="3"/>
      <c r="L13" s="3"/>
      <c r="M13" s="3"/>
      <c r="N13" s="3"/>
      <c r="O13" s="3"/>
      <c r="P13" s="3"/>
      <c r="Q13" s="3"/>
      <c r="R13" s="3"/>
    </row>
    <row r="14" spans="1:18" x14ac:dyDescent="0.35">
      <c r="A14" s="20">
        <f t="shared" si="0"/>
        <v>5</v>
      </c>
      <c r="B14" s="20"/>
      <c r="C14" s="20"/>
      <c r="D14" s="20"/>
      <c r="E14" s="20"/>
      <c r="F14" s="22">
        <f t="shared" si="1"/>
        <v>0</v>
      </c>
      <c r="G14" s="16">
        <f t="shared" si="2"/>
        <v>0</v>
      </c>
      <c r="H14" s="21"/>
      <c r="I14" s="6">
        <f t="shared" si="3"/>
        <v>0</v>
      </c>
      <c r="K14" s="3"/>
      <c r="L14" s="3"/>
      <c r="M14" s="3"/>
      <c r="N14" s="3"/>
      <c r="O14" s="3"/>
      <c r="P14" s="3"/>
      <c r="Q14" s="3"/>
      <c r="R14" s="3"/>
    </row>
    <row r="15" spans="1:18" x14ac:dyDescent="0.35">
      <c r="A15" s="20">
        <f t="shared" si="0"/>
        <v>6</v>
      </c>
      <c r="B15" s="20"/>
      <c r="C15" s="20"/>
      <c r="D15" s="20"/>
      <c r="E15" s="20"/>
      <c r="F15" s="22">
        <f t="shared" si="1"/>
        <v>0</v>
      </c>
      <c r="G15" s="16">
        <f t="shared" si="2"/>
        <v>0</v>
      </c>
      <c r="H15" s="21"/>
      <c r="I15" s="6">
        <f t="shared" si="3"/>
        <v>0</v>
      </c>
      <c r="K15" s="3"/>
      <c r="L15" s="3"/>
      <c r="M15" s="3"/>
      <c r="N15" s="3"/>
      <c r="O15" s="3"/>
      <c r="P15" s="3"/>
      <c r="Q15" s="3"/>
      <c r="R15" s="3"/>
    </row>
    <row r="16" spans="1:18" x14ac:dyDescent="0.35">
      <c r="A16" s="20">
        <f t="shared" si="0"/>
        <v>7</v>
      </c>
      <c r="B16" s="20"/>
      <c r="C16" s="20"/>
      <c r="D16" s="20"/>
      <c r="E16" s="20"/>
      <c r="F16" s="22">
        <f t="shared" si="1"/>
        <v>0</v>
      </c>
      <c r="G16" s="16">
        <f t="shared" si="2"/>
        <v>0</v>
      </c>
      <c r="H16" s="21"/>
      <c r="I16" s="6">
        <f t="shared" si="3"/>
        <v>0</v>
      </c>
      <c r="K16" s="3"/>
      <c r="L16" s="3"/>
      <c r="M16" s="3"/>
      <c r="N16" s="3"/>
      <c r="O16" s="3"/>
      <c r="P16" s="3"/>
      <c r="Q16" s="3"/>
      <c r="R16" s="3"/>
    </row>
    <row r="17" spans="1:18" x14ac:dyDescent="0.35">
      <c r="A17" s="20">
        <f t="shared" si="0"/>
        <v>8</v>
      </c>
      <c r="B17" s="20"/>
      <c r="C17" s="20"/>
      <c r="D17" s="20"/>
      <c r="E17" s="20"/>
      <c r="F17" s="22">
        <f t="shared" si="1"/>
        <v>0</v>
      </c>
      <c r="G17" s="16">
        <f t="shared" si="2"/>
        <v>0</v>
      </c>
      <c r="H17" s="21"/>
      <c r="I17" s="6">
        <f t="shared" si="3"/>
        <v>0</v>
      </c>
      <c r="K17" s="3"/>
      <c r="L17" s="3"/>
      <c r="M17" s="3"/>
      <c r="N17" s="3"/>
      <c r="O17" s="3"/>
      <c r="P17" s="3"/>
      <c r="Q17" s="3"/>
      <c r="R17" s="3"/>
    </row>
    <row r="18" spans="1:18" x14ac:dyDescent="0.35">
      <c r="A18" s="20">
        <f t="shared" si="0"/>
        <v>9</v>
      </c>
      <c r="B18" s="20"/>
      <c r="C18" s="20"/>
      <c r="D18" s="20"/>
      <c r="E18" s="20"/>
      <c r="F18" s="22">
        <f t="shared" si="1"/>
        <v>0</v>
      </c>
      <c r="G18" s="16">
        <f t="shared" si="2"/>
        <v>0</v>
      </c>
      <c r="H18" s="21"/>
      <c r="I18" s="6">
        <f t="shared" si="3"/>
        <v>0</v>
      </c>
      <c r="K18" s="3"/>
      <c r="L18" s="3"/>
      <c r="M18" s="3"/>
      <c r="N18" s="3"/>
      <c r="O18" s="3"/>
      <c r="P18" s="3"/>
      <c r="Q18" s="3"/>
      <c r="R18" s="3"/>
    </row>
    <row r="19" spans="1:18" x14ac:dyDescent="0.35">
      <c r="A19" s="20">
        <f t="shared" si="0"/>
        <v>10</v>
      </c>
      <c r="B19" s="20"/>
      <c r="C19" s="20"/>
      <c r="D19" s="20"/>
      <c r="E19" s="20"/>
      <c r="F19" s="22">
        <f t="shared" si="1"/>
        <v>0</v>
      </c>
      <c r="G19" s="16">
        <f t="shared" si="2"/>
        <v>0</v>
      </c>
      <c r="H19" s="21"/>
      <c r="I19" s="6">
        <f t="shared" si="3"/>
        <v>0</v>
      </c>
      <c r="K19" s="3"/>
      <c r="L19" s="3"/>
      <c r="M19" s="3"/>
      <c r="N19" s="3"/>
      <c r="O19" s="3"/>
      <c r="P19" s="3"/>
      <c r="Q19" s="3"/>
      <c r="R19" s="3"/>
    </row>
    <row r="20" spans="1:18" x14ac:dyDescent="0.35">
      <c r="A20" s="20">
        <f t="shared" si="0"/>
        <v>11</v>
      </c>
      <c r="B20" s="20"/>
      <c r="C20" s="20"/>
      <c r="D20" s="20"/>
      <c r="E20" s="20"/>
      <c r="F20" s="22">
        <f t="shared" si="1"/>
        <v>0</v>
      </c>
      <c r="G20" s="16">
        <f t="shared" si="2"/>
        <v>0</v>
      </c>
      <c r="H20" s="21"/>
      <c r="I20" s="6">
        <f t="shared" si="3"/>
        <v>0</v>
      </c>
      <c r="K20" s="4"/>
      <c r="L20" s="3"/>
      <c r="M20" s="3"/>
      <c r="N20" s="3"/>
      <c r="O20" s="3"/>
      <c r="P20" s="3"/>
      <c r="Q20" s="3"/>
      <c r="R20" s="3"/>
    </row>
    <row r="21" spans="1:18" x14ac:dyDescent="0.35">
      <c r="A21" s="20">
        <f t="shared" si="0"/>
        <v>12</v>
      </c>
      <c r="B21" s="20"/>
      <c r="C21" s="20"/>
      <c r="D21" s="20"/>
      <c r="E21" s="20"/>
      <c r="F21" s="22">
        <f t="shared" si="1"/>
        <v>0</v>
      </c>
      <c r="G21" s="16">
        <f t="shared" si="2"/>
        <v>0</v>
      </c>
      <c r="H21" s="21"/>
      <c r="I21" s="6">
        <f t="shared" si="3"/>
        <v>0</v>
      </c>
      <c r="K21" s="5"/>
      <c r="L21" s="3"/>
      <c r="M21" s="3"/>
      <c r="N21" s="3"/>
      <c r="O21" s="3"/>
      <c r="P21" s="3"/>
      <c r="Q21" s="3"/>
      <c r="R21" s="3"/>
    </row>
    <row r="22" spans="1:18" x14ac:dyDescent="0.35">
      <c r="A22" s="20">
        <f t="shared" si="0"/>
        <v>13</v>
      </c>
      <c r="B22" s="20"/>
      <c r="C22" s="20"/>
      <c r="D22" s="20"/>
      <c r="E22" s="20"/>
      <c r="F22" s="22">
        <f t="shared" si="1"/>
        <v>0</v>
      </c>
      <c r="G22" s="16">
        <f t="shared" si="2"/>
        <v>0</v>
      </c>
      <c r="H22" s="21"/>
      <c r="I22" s="6">
        <f t="shared" si="3"/>
        <v>0</v>
      </c>
      <c r="K22" s="5"/>
      <c r="L22" s="3"/>
      <c r="M22" s="3"/>
      <c r="N22" s="3"/>
      <c r="O22" s="3"/>
      <c r="P22" s="3"/>
      <c r="Q22" s="3"/>
      <c r="R22" s="3"/>
    </row>
    <row r="23" spans="1:18" x14ac:dyDescent="0.35">
      <c r="A23" s="20">
        <f t="shared" si="0"/>
        <v>14</v>
      </c>
      <c r="B23" s="20"/>
      <c r="C23" s="20"/>
      <c r="D23" s="20"/>
      <c r="E23" s="20"/>
      <c r="F23" s="22">
        <f t="shared" si="1"/>
        <v>0</v>
      </c>
      <c r="G23" s="16">
        <f t="shared" si="2"/>
        <v>0</v>
      </c>
      <c r="H23" s="21"/>
      <c r="I23" s="6">
        <f t="shared" si="3"/>
        <v>0</v>
      </c>
      <c r="K23" s="5"/>
      <c r="L23" s="3"/>
      <c r="M23" s="3"/>
      <c r="N23" s="3"/>
      <c r="O23" s="3"/>
      <c r="P23" s="3"/>
      <c r="Q23" s="3"/>
      <c r="R23" s="3"/>
    </row>
    <row r="24" spans="1:18" x14ac:dyDescent="0.35">
      <c r="A24" s="20">
        <f t="shared" si="0"/>
        <v>15</v>
      </c>
      <c r="B24" s="20"/>
      <c r="C24" s="20"/>
      <c r="D24" s="20"/>
      <c r="E24" s="20"/>
      <c r="F24" s="22">
        <f t="shared" si="1"/>
        <v>0</v>
      </c>
      <c r="G24" s="16">
        <f t="shared" si="2"/>
        <v>0</v>
      </c>
      <c r="H24" s="21"/>
      <c r="I24" s="6">
        <f t="shared" si="3"/>
        <v>0</v>
      </c>
      <c r="K24" s="5"/>
      <c r="L24" s="3"/>
      <c r="M24" s="3"/>
      <c r="N24" s="3"/>
      <c r="O24" s="3"/>
      <c r="P24" s="3"/>
      <c r="Q24" s="3"/>
      <c r="R24" s="3"/>
    </row>
    <row r="25" spans="1:18" x14ac:dyDescent="0.35">
      <c r="A25" s="20">
        <f t="shared" si="0"/>
        <v>16</v>
      </c>
      <c r="B25" s="20"/>
      <c r="C25" s="20"/>
      <c r="D25" s="20"/>
      <c r="E25" s="20"/>
      <c r="F25" s="22">
        <f t="shared" si="1"/>
        <v>0</v>
      </c>
      <c r="G25" s="16">
        <f t="shared" si="2"/>
        <v>0</v>
      </c>
      <c r="H25" s="21"/>
      <c r="I25" s="6">
        <f t="shared" si="3"/>
        <v>0</v>
      </c>
      <c r="K25" s="5"/>
      <c r="L25" s="3"/>
      <c r="M25" s="3"/>
      <c r="N25" s="3"/>
      <c r="O25" s="3"/>
      <c r="P25" s="3"/>
      <c r="Q25" s="3"/>
      <c r="R25" s="3"/>
    </row>
    <row r="26" spans="1:18" x14ac:dyDescent="0.35">
      <c r="A26" s="20">
        <f t="shared" si="0"/>
        <v>17</v>
      </c>
      <c r="B26" s="20"/>
      <c r="C26" s="20"/>
      <c r="D26" s="20"/>
      <c r="E26" s="20"/>
      <c r="F26" s="22">
        <f t="shared" si="1"/>
        <v>0</v>
      </c>
      <c r="G26" s="16">
        <f t="shared" si="2"/>
        <v>0</v>
      </c>
      <c r="H26" s="21"/>
      <c r="I26" s="6">
        <f t="shared" si="3"/>
        <v>0</v>
      </c>
      <c r="K26" s="5"/>
      <c r="L26" s="3"/>
      <c r="M26" s="3"/>
      <c r="N26" s="3"/>
      <c r="O26" s="3"/>
      <c r="P26" s="3"/>
      <c r="Q26" s="3"/>
      <c r="R26" s="3"/>
    </row>
    <row r="27" spans="1:18" x14ac:dyDescent="0.35">
      <c r="A27" s="20">
        <f t="shared" si="0"/>
        <v>18</v>
      </c>
      <c r="B27" s="20"/>
      <c r="C27" s="20"/>
      <c r="D27" s="20"/>
      <c r="E27" s="20"/>
      <c r="F27" s="22">
        <f t="shared" si="1"/>
        <v>0</v>
      </c>
      <c r="G27" s="16">
        <f t="shared" si="2"/>
        <v>0</v>
      </c>
      <c r="H27" s="21"/>
      <c r="I27" s="6">
        <f t="shared" si="3"/>
        <v>0</v>
      </c>
    </row>
    <row r="28" spans="1:18" x14ac:dyDescent="0.35">
      <c r="A28" s="20">
        <f t="shared" si="0"/>
        <v>19</v>
      </c>
      <c r="B28" s="20"/>
      <c r="C28" s="20"/>
      <c r="D28" s="20"/>
      <c r="E28" s="20"/>
      <c r="F28" s="22">
        <f t="shared" si="1"/>
        <v>0</v>
      </c>
      <c r="G28" s="16">
        <f t="shared" si="2"/>
        <v>0</v>
      </c>
      <c r="H28" s="21"/>
      <c r="I28" s="6">
        <f t="shared" si="3"/>
        <v>0</v>
      </c>
    </row>
    <row r="29" spans="1:18" x14ac:dyDescent="0.35">
      <c r="A29" s="20">
        <f t="shared" si="0"/>
        <v>20</v>
      </c>
      <c r="B29" s="20"/>
      <c r="C29" s="20"/>
      <c r="D29" s="20"/>
      <c r="E29" s="20"/>
      <c r="F29" s="22">
        <f t="shared" si="1"/>
        <v>0</v>
      </c>
      <c r="G29" s="16">
        <f t="shared" si="2"/>
        <v>0</v>
      </c>
      <c r="H29" s="21"/>
      <c r="I29" s="6">
        <f t="shared" si="3"/>
        <v>0</v>
      </c>
    </row>
    <row r="30" spans="1:18" x14ac:dyDescent="0.35">
      <c r="A30" s="20">
        <f t="shared" si="0"/>
        <v>21</v>
      </c>
      <c r="B30" s="20"/>
      <c r="C30" s="20"/>
      <c r="D30" s="20"/>
      <c r="E30" s="20"/>
      <c r="F30" s="22">
        <f t="shared" si="1"/>
        <v>0</v>
      </c>
      <c r="G30" s="16">
        <f t="shared" si="2"/>
        <v>0</v>
      </c>
      <c r="H30" s="21"/>
      <c r="I30" s="6">
        <f t="shared" si="3"/>
        <v>0</v>
      </c>
    </row>
    <row r="31" spans="1:18" x14ac:dyDescent="0.35">
      <c r="A31" s="20">
        <f t="shared" si="0"/>
        <v>22</v>
      </c>
      <c r="B31" s="20"/>
      <c r="C31" s="20"/>
      <c r="D31" s="20"/>
      <c r="E31" s="20"/>
      <c r="F31" s="22">
        <f t="shared" si="1"/>
        <v>0</v>
      </c>
      <c r="G31" s="16">
        <f t="shared" si="2"/>
        <v>0</v>
      </c>
      <c r="H31" s="21"/>
      <c r="I31" s="6">
        <f t="shared" si="3"/>
        <v>0</v>
      </c>
    </row>
    <row r="32" spans="1:18" x14ac:dyDescent="0.35">
      <c r="A32" s="20">
        <f t="shared" si="0"/>
        <v>23</v>
      </c>
      <c r="B32" s="20"/>
      <c r="C32" s="20"/>
      <c r="D32" s="20"/>
      <c r="E32" s="20"/>
      <c r="F32" s="22">
        <f t="shared" si="1"/>
        <v>0</v>
      </c>
      <c r="G32" s="16">
        <f t="shared" si="2"/>
        <v>0</v>
      </c>
      <c r="H32" s="21"/>
      <c r="I32" s="6">
        <f t="shared" si="3"/>
        <v>0</v>
      </c>
    </row>
    <row r="33" spans="1:9" x14ac:dyDescent="0.35">
      <c r="A33" s="20">
        <f t="shared" si="0"/>
        <v>24</v>
      </c>
      <c r="B33" s="20"/>
      <c r="C33" s="20"/>
      <c r="D33" s="20"/>
      <c r="E33" s="20"/>
      <c r="F33" s="22">
        <f t="shared" si="1"/>
        <v>0</v>
      </c>
      <c r="G33" s="16">
        <f t="shared" si="2"/>
        <v>0</v>
      </c>
      <c r="H33" s="21"/>
      <c r="I33" s="6">
        <f t="shared" si="3"/>
        <v>0</v>
      </c>
    </row>
    <row r="34" spans="1:9" x14ac:dyDescent="0.35">
      <c r="A34" s="20">
        <f t="shared" si="0"/>
        <v>25</v>
      </c>
      <c r="B34" s="20"/>
      <c r="C34" s="20"/>
      <c r="D34" s="20"/>
      <c r="E34" s="20"/>
      <c r="F34" s="22">
        <f t="shared" si="1"/>
        <v>0</v>
      </c>
      <c r="G34" s="16">
        <f t="shared" si="2"/>
        <v>0</v>
      </c>
      <c r="H34" s="21"/>
      <c r="I34" s="6">
        <f t="shared" si="3"/>
        <v>0</v>
      </c>
    </row>
    <row r="35" spans="1:9" x14ac:dyDescent="0.35">
      <c r="A35" s="20">
        <f t="shared" si="0"/>
        <v>26</v>
      </c>
      <c r="B35" s="20"/>
      <c r="C35" s="20"/>
      <c r="D35" s="20"/>
      <c r="E35" s="20"/>
      <c r="F35" s="22">
        <f t="shared" si="1"/>
        <v>0</v>
      </c>
      <c r="G35" s="16">
        <f t="shared" si="2"/>
        <v>0</v>
      </c>
      <c r="H35" s="21"/>
      <c r="I35" s="6">
        <f t="shared" si="3"/>
        <v>0</v>
      </c>
    </row>
    <row r="36" spans="1:9" x14ac:dyDescent="0.35">
      <c r="A36" s="20">
        <f t="shared" si="0"/>
        <v>27</v>
      </c>
      <c r="B36" s="20"/>
      <c r="C36" s="20"/>
      <c r="D36" s="20"/>
      <c r="E36" s="20"/>
      <c r="F36" s="22">
        <f t="shared" si="1"/>
        <v>0</v>
      </c>
      <c r="G36" s="16">
        <f t="shared" si="2"/>
        <v>0</v>
      </c>
      <c r="H36" s="21"/>
      <c r="I36" s="6">
        <f t="shared" si="3"/>
        <v>0</v>
      </c>
    </row>
    <row r="37" spans="1:9" x14ac:dyDescent="0.35">
      <c r="A37" s="20">
        <f t="shared" si="0"/>
        <v>28</v>
      </c>
      <c r="B37" s="20"/>
      <c r="C37" s="20"/>
      <c r="D37" s="20"/>
      <c r="E37" s="20"/>
      <c r="F37" s="22">
        <f t="shared" si="1"/>
        <v>0</v>
      </c>
      <c r="G37" s="16">
        <f t="shared" si="2"/>
        <v>0</v>
      </c>
      <c r="H37" s="21"/>
      <c r="I37" s="6">
        <f t="shared" si="3"/>
        <v>0</v>
      </c>
    </row>
    <row r="38" spans="1:9" x14ac:dyDescent="0.35">
      <c r="A38" s="20">
        <f t="shared" si="0"/>
        <v>29</v>
      </c>
      <c r="B38" s="20"/>
      <c r="C38" s="20"/>
      <c r="D38" s="20"/>
      <c r="E38" s="20"/>
      <c r="F38" s="22">
        <f t="shared" si="1"/>
        <v>0</v>
      </c>
      <c r="G38" s="16">
        <f t="shared" si="2"/>
        <v>0</v>
      </c>
      <c r="H38" s="21"/>
      <c r="I38" s="6">
        <f t="shared" si="3"/>
        <v>0</v>
      </c>
    </row>
    <row r="39" spans="1:9" x14ac:dyDescent="0.35">
      <c r="A39" s="20">
        <f t="shared" si="0"/>
        <v>30</v>
      </c>
      <c r="B39" s="20"/>
      <c r="C39" s="20"/>
      <c r="D39" s="20"/>
      <c r="E39" s="20"/>
      <c r="F39" s="22">
        <f t="shared" si="1"/>
        <v>0</v>
      </c>
      <c r="G39" s="16">
        <f t="shared" si="2"/>
        <v>0</v>
      </c>
      <c r="H39" s="21"/>
      <c r="I39" s="6">
        <f t="shared" si="3"/>
        <v>0</v>
      </c>
    </row>
    <row r="40" spans="1:9" x14ac:dyDescent="0.35">
      <c r="A40" s="20">
        <f t="shared" si="0"/>
        <v>31</v>
      </c>
      <c r="B40" s="20"/>
      <c r="C40" s="20"/>
      <c r="D40" s="20"/>
      <c r="E40" s="20"/>
      <c r="F40" s="22">
        <f t="shared" si="1"/>
        <v>0</v>
      </c>
      <c r="G40" s="16">
        <f t="shared" si="2"/>
        <v>0</v>
      </c>
      <c r="H40" s="21"/>
      <c r="I40" s="6">
        <f t="shared" si="3"/>
        <v>0</v>
      </c>
    </row>
    <row r="41" spans="1:9" x14ac:dyDescent="0.35">
      <c r="A41" s="20">
        <f t="shared" si="0"/>
        <v>32</v>
      </c>
      <c r="B41" s="20"/>
      <c r="C41" s="20"/>
      <c r="D41" s="20"/>
      <c r="E41" s="20"/>
      <c r="F41" s="22">
        <f t="shared" si="1"/>
        <v>0</v>
      </c>
      <c r="G41" s="16">
        <f t="shared" si="2"/>
        <v>0</v>
      </c>
      <c r="H41" s="21"/>
      <c r="I41" s="6">
        <f t="shared" si="3"/>
        <v>0</v>
      </c>
    </row>
    <row r="42" spans="1:9" x14ac:dyDescent="0.35">
      <c r="A42" s="20">
        <f t="shared" si="0"/>
        <v>33</v>
      </c>
      <c r="B42" s="20"/>
      <c r="C42" s="20"/>
      <c r="D42" s="20"/>
      <c r="E42" s="20"/>
      <c r="F42" s="22">
        <f t="shared" si="1"/>
        <v>0</v>
      </c>
      <c r="G42" s="16">
        <f t="shared" si="2"/>
        <v>0</v>
      </c>
      <c r="H42" s="21"/>
      <c r="I42" s="6">
        <f t="shared" si="3"/>
        <v>0</v>
      </c>
    </row>
    <row r="43" spans="1:9" x14ac:dyDescent="0.35">
      <c r="A43" s="20">
        <f t="shared" si="0"/>
        <v>34</v>
      </c>
      <c r="B43" s="20"/>
      <c r="C43" s="20"/>
      <c r="D43" s="20"/>
      <c r="E43" s="20"/>
      <c r="F43" s="22">
        <f t="shared" si="1"/>
        <v>0</v>
      </c>
      <c r="G43" s="16">
        <f t="shared" si="2"/>
        <v>0</v>
      </c>
      <c r="H43" s="21"/>
      <c r="I43" s="6">
        <f t="shared" si="3"/>
        <v>0</v>
      </c>
    </row>
    <row r="44" spans="1:9" x14ac:dyDescent="0.35">
      <c r="A44" s="20">
        <f t="shared" si="0"/>
        <v>35</v>
      </c>
      <c r="B44" s="20"/>
      <c r="C44" s="20"/>
      <c r="D44" s="20"/>
      <c r="E44" s="20"/>
      <c r="F44" s="22">
        <f t="shared" si="1"/>
        <v>0</v>
      </c>
      <c r="G44" s="16">
        <f t="shared" si="2"/>
        <v>0</v>
      </c>
      <c r="H44" s="21"/>
      <c r="I44" s="6">
        <f t="shared" si="3"/>
        <v>0</v>
      </c>
    </row>
    <row r="45" spans="1:9" x14ac:dyDescent="0.35">
      <c r="A45" s="20">
        <f t="shared" si="0"/>
        <v>36</v>
      </c>
      <c r="B45" s="20"/>
      <c r="C45" s="20"/>
      <c r="D45" s="20"/>
      <c r="E45" s="20"/>
      <c r="F45" s="22">
        <f t="shared" si="1"/>
        <v>0</v>
      </c>
      <c r="G45" s="16">
        <f t="shared" si="2"/>
        <v>0</v>
      </c>
      <c r="H45" s="21"/>
      <c r="I45" s="6">
        <f t="shared" si="3"/>
        <v>0</v>
      </c>
    </row>
    <row r="46" spans="1:9" x14ac:dyDescent="0.35">
      <c r="A46" s="20">
        <f t="shared" si="0"/>
        <v>37</v>
      </c>
      <c r="B46" s="20"/>
      <c r="C46" s="20"/>
      <c r="D46" s="20"/>
      <c r="E46" s="20"/>
      <c r="F46" s="22">
        <f t="shared" si="1"/>
        <v>0</v>
      </c>
      <c r="G46" s="16">
        <f t="shared" si="2"/>
        <v>0</v>
      </c>
      <c r="H46" s="21"/>
      <c r="I46" s="6">
        <f t="shared" si="3"/>
        <v>0</v>
      </c>
    </row>
    <row r="47" spans="1:9" x14ac:dyDescent="0.35">
      <c r="A47" s="20">
        <f t="shared" si="0"/>
        <v>38</v>
      </c>
      <c r="B47" s="20"/>
      <c r="C47" s="20"/>
      <c r="D47" s="20"/>
      <c r="E47" s="20"/>
      <c r="F47" s="22">
        <f t="shared" si="1"/>
        <v>0</v>
      </c>
      <c r="G47" s="16">
        <f t="shared" si="2"/>
        <v>0</v>
      </c>
      <c r="H47" s="21"/>
      <c r="I47" s="6">
        <f t="shared" si="3"/>
        <v>0</v>
      </c>
    </row>
    <row r="48" spans="1:9" x14ac:dyDescent="0.35">
      <c r="A48" s="20">
        <f t="shared" si="0"/>
        <v>39</v>
      </c>
      <c r="B48" s="20"/>
      <c r="C48" s="20"/>
      <c r="D48" s="20"/>
      <c r="E48" s="20"/>
      <c r="F48" s="22">
        <f t="shared" si="1"/>
        <v>0</v>
      </c>
      <c r="G48" s="16">
        <f t="shared" si="2"/>
        <v>0</v>
      </c>
      <c r="H48" s="21"/>
      <c r="I48" s="6">
        <f t="shared" si="3"/>
        <v>0</v>
      </c>
    </row>
    <row r="49" spans="1:9" x14ac:dyDescent="0.35">
      <c r="A49" s="20">
        <f t="shared" si="0"/>
        <v>40</v>
      </c>
      <c r="B49" s="20"/>
      <c r="C49" s="20"/>
      <c r="D49" s="20"/>
      <c r="E49" s="20"/>
      <c r="F49" s="22">
        <f t="shared" si="1"/>
        <v>0</v>
      </c>
      <c r="G49" s="16">
        <f t="shared" si="2"/>
        <v>0</v>
      </c>
      <c r="H49" s="21"/>
      <c r="I49" s="6">
        <f t="shared" si="3"/>
        <v>0</v>
      </c>
    </row>
    <row r="50" spans="1:9" x14ac:dyDescent="0.35">
      <c r="A50" s="20">
        <f t="shared" si="0"/>
        <v>41</v>
      </c>
      <c r="B50" s="20"/>
      <c r="C50" s="20"/>
      <c r="D50" s="20"/>
      <c r="E50" s="20"/>
      <c r="F50" s="22">
        <f t="shared" si="1"/>
        <v>0</v>
      </c>
      <c r="G50" s="16">
        <f t="shared" si="2"/>
        <v>0</v>
      </c>
      <c r="H50" s="21"/>
      <c r="I50" s="6">
        <f t="shared" si="3"/>
        <v>0</v>
      </c>
    </row>
    <row r="51" spans="1:9" x14ac:dyDescent="0.35">
      <c r="A51" s="20">
        <f t="shared" si="0"/>
        <v>42</v>
      </c>
      <c r="B51" s="20"/>
      <c r="C51" s="20"/>
      <c r="D51" s="20"/>
      <c r="E51" s="20"/>
      <c r="F51" s="22">
        <f t="shared" si="1"/>
        <v>0</v>
      </c>
      <c r="G51" s="16">
        <f t="shared" si="2"/>
        <v>0</v>
      </c>
      <c r="H51" s="21"/>
      <c r="I51" s="6">
        <f t="shared" si="3"/>
        <v>0</v>
      </c>
    </row>
    <row r="52" spans="1:9" x14ac:dyDescent="0.35">
      <c r="A52" s="20">
        <f t="shared" si="0"/>
        <v>43</v>
      </c>
      <c r="B52" s="20"/>
      <c r="C52" s="20"/>
      <c r="D52" s="20"/>
      <c r="E52" s="20"/>
      <c r="F52" s="22">
        <f t="shared" si="1"/>
        <v>0</v>
      </c>
      <c r="G52" s="16">
        <f t="shared" si="2"/>
        <v>0</v>
      </c>
      <c r="H52" s="21"/>
      <c r="I52" s="6">
        <f t="shared" si="3"/>
        <v>0</v>
      </c>
    </row>
    <row r="53" spans="1:9" x14ac:dyDescent="0.35">
      <c r="A53" s="20">
        <f t="shared" si="0"/>
        <v>44</v>
      </c>
      <c r="B53" s="20"/>
      <c r="C53" s="20"/>
      <c r="D53" s="20"/>
      <c r="E53" s="20"/>
      <c r="F53" s="22">
        <f t="shared" si="1"/>
        <v>0</v>
      </c>
      <c r="G53" s="16">
        <f t="shared" si="2"/>
        <v>0</v>
      </c>
      <c r="H53" s="21"/>
      <c r="I53" s="6">
        <f t="shared" si="3"/>
        <v>0</v>
      </c>
    </row>
    <row r="54" spans="1:9" x14ac:dyDescent="0.35">
      <c r="A54" s="20">
        <f t="shared" si="0"/>
        <v>45</v>
      </c>
      <c r="B54" s="20"/>
      <c r="C54" s="20"/>
      <c r="D54" s="20"/>
      <c r="E54" s="20"/>
      <c r="F54" s="22">
        <f t="shared" si="1"/>
        <v>0</v>
      </c>
      <c r="G54" s="16">
        <f t="shared" si="2"/>
        <v>0</v>
      </c>
      <c r="H54" s="21"/>
      <c r="I54" s="6">
        <f t="shared" si="3"/>
        <v>0</v>
      </c>
    </row>
    <row r="55" spans="1:9" x14ac:dyDescent="0.35">
      <c r="A55" s="20">
        <f t="shared" si="0"/>
        <v>46</v>
      </c>
      <c r="B55" s="20"/>
      <c r="C55" s="20"/>
      <c r="D55" s="20"/>
      <c r="E55" s="20"/>
      <c r="F55" s="22">
        <f t="shared" si="1"/>
        <v>0</v>
      </c>
      <c r="G55" s="16">
        <f t="shared" si="2"/>
        <v>0</v>
      </c>
      <c r="H55" s="21"/>
      <c r="I55" s="6">
        <f t="shared" si="3"/>
        <v>0</v>
      </c>
    </row>
    <row r="56" spans="1:9" x14ac:dyDescent="0.35">
      <c r="A56" s="20">
        <f t="shared" si="0"/>
        <v>47</v>
      </c>
      <c r="B56" s="20"/>
      <c r="C56" s="20"/>
      <c r="D56" s="20"/>
      <c r="E56" s="20"/>
      <c r="F56" s="22">
        <f t="shared" si="1"/>
        <v>0</v>
      </c>
      <c r="G56" s="16">
        <f t="shared" si="2"/>
        <v>0</v>
      </c>
      <c r="H56" s="21"/>
      <c r="I56" s="6">
        <f t="shared" si="3"/>
        <v>0</v>
      </c>
    </row>
    <row r="57" spans="1:9" x14ac:dyDescent="0.35">
      <c r="A57" s="20">
        <f t="shared" si="0"/>
        <v>48</v>
      </c>
      <c r="B57" s="20"/>
      <c r="C57" s="20"/>
      <c r="D57" s="20"/>
      <c r="E57" s="20"/>
      <c r="F57" s="22">
        <f t="shared" si="1"/>
        <v>0</v>
      </c>
      <c r="G57" s="16">
        <f t="shared" si="2"/>
        <v>0</v>
      </c>
      <c r="H57" s="21"/>
      <c r="I57" s="6">
        <f t="shared" si="3"/>
        <v>0</v>
      </c>
    </row>
    <row r="58" spans="1:9" x14ac:dyDescent="0.35">
      <c r="A58" s="20">
        <f t="shared" si="0"/>
        <v>49</v>
      </c>
      <c r="B58" s="20"/>
      <c r="C58" s="20"/>
      <c r="D58" s="20"/>
      <c r="E58" s="20"/>
      <c r="F58" s="22">
        <f t="shared" si="1"/>
        <v>0</v>
      </c>
      <c r="G58" s="16">
        <f t="shared" si="2"/>
        <v>0</v>
      </c>
      <c r="H58" s="21"/>
      <c r="I58" s="6">
        <f t="shared" si="3"/>
        <v>0</v>
      </c>
    </row>
    <row r="59" spans="1:9" x14ac:dyDescent="0.35">
      <c r="A59" s="20">
        <f t="shared" si="0"/>
        <v>50</v>
      </c>
      <c r="B59" s="20"/>
      <c r="C59" s="20"/>
      <c r="D59" s="20"/>
      <c r="E59" s="20"/>
      <c r="F59" s="22">
        <f t="shared" si="1"/>
        <v>0</v>
      </c>
      <c r="G59" s="16">
        <f t="shared" si="2"/>
        <v>0</v>
      </c>
      <c r="H59" s="21"/>
      <c r="I59" s="6">
        <f t="shared" si="3"/>
        <v>0</v>
      </c>
    </row>
    <row r="60" spans="1:9" x14ac:dyDescent="0.35">
      <c r="A60" s="20">
        <f t="shared" si="0"/>
        <v>51</v>
      </c>
      <c r="B60" s="20"/>
      <c r="C60" s="20"/>
      <c r="D60" s="20"/>
      <c r="E60" s="20"/>
      <c r="F60" s="22">
        <f t="shared" si="1"/>
        <v>0</v>
      </c>
      <c r="G60" s="16">
        <f t="shared" si="2"/>
        <v>0</v>
      </c>
      <c r="H60" s="21"/>
      <c r="I60" s="6">
        <f t="shared" si="3"/>
        <v>0</v>
      </c>
    </row>
    <row r="61" spans="1:9" x14ac:dyDescent="0.35">
      <c r="A61" s="20">
        <f t="shared" si="0"/>
        <v>52</v>
      </c>
      <c r="B61" s="20"/>
      <c r="C61" s="20"/>
      <c r="D61" s="20"/>
      <c r="E61" s="20"/>
      <c r="F61" s="22">
        <f t="shared" si="1"/>
        <v>0</v>
      </c>
      <c r="G61" s="16">
        <f t="shared" si="2"/>
        <v>0</v>
      </c>
      <c r="H61" s="21"/>
      <c r="I61" s="6">
        <f t="shared" si="3"/>
        <v>0</v>
      </c>
    </row>
    <row r="62" spans="1:9" x14ac:dyDescent="0.35">
      <c r="A62" s="20">
        <f t="shared" si="0"/>
        <v>53</v>
      </c>
      <c r="B62" s="20"/>
      <c r="C62" s="20"/>
      <c r="D62" s="20"/>
      <c r="E62" s="20"/>
      <c r="F62" s="22">
        <f t="shared" si="1"/>
        <v>0</v>
      </c>
      <c r="G62" s="16">
        <f t="shared" si="2"/>
        <v>0</v>
      </c>
      <c r="H62" s="21"/>
      <c r="I62" s="6">
        <f t="shared" si="3"/>
        <v>0</v>
      </c>
    </row>
    <row r="63" spans="1:9" x14ac:dyDescent="0.35">
      <c r="A63" s="20">
        <f t="shared" si="0"/>
        <v>54</v>
      </c>
      <c r="B63" s="20"/>
      <c r="C63" s="20"/>
      <c r="D63" s="20"/>
      <c r="E63" s="20"/>
      <c r="F63" s="22">
        <f t="shared" si="1"/>
        <v>0</v>
      </c>
      <c r="G63" s="16">
        <f t="shared" si="2"/>
        <v>0</v>
      </c>
      <c r="H63" s="21"/>
      <c r="I63" s="6">
        <f t="shared" si="3"/>
        <v>0</v>
      </c>
    </row>
    <row r="64" spans="1:9" x14ac:dyDescent="0.35">
      <c r="A64" s="20">
        <f t="shared" si="0"/>
        <v>55</v>
      </c>
      <c r="B64" s="20"/>
      <c r="C64" s="20"/>
      <c r="D64" s="20"/>
      <c r="E64" s="20"/>
      <c r="F64" s="22">
        <f t="shared" si="1"/>
        <v>0</v>
      </c>
      <c r="G64" s="16">
        <f t="shared" si="2"/>
        <v>0</v>
      </c>
      <c r="H64" s="21"/>
      <c r="I64" s="6">
        <f t="shared" si="3"/>
        <v>0</v>
      </c>
    </row>
    <row r="65" spans="1:9" x14ac:dyDescent="0.35">
      <c r="A65" s="20">
        <f t="shared" si="0"/>
        <v>56</v>
      </c>
      <c r="B65" s="20"/>
      <c r="C65" s="20"/>
      <c r="D65" s="20"/>
      <c r="E65" s="20"/>
      <c r="F65" s="22">
        <f t="shared" si="1"/>
        <v>0</v>
      </c>
      <c r="G65" s="16">
        <f t="shared" si="2"/>
        <v>0</v>
      </c>
      <c r="H65" s="21"/>
      <c r="I65" s="6">
        <f t="shared" si="3"/>
        <v>0</v>
      </c>
    </row>
    <row r="66" spans="1:9" x14ac:dyDescent="0.35">
      <c r="A66" s="20">
        <f t="shared" si="0"/>
        <v>57</v>
      </c>
      <c r="B66" s="20"/>
      <c r="C66" s="20"/>
      <c r="D66" s="20"/>
      <c r="E66" s="20"/>
      <c r="F66" s="22">
        <f t="shared" si="1"/>
        <v>0</v>
      </c>
      <c r="G66" s="16">
        <f t="shared" si="2"/>
        <v>0</v>
      </c>
      <c r="H66" s="21"/>
      <c r="I66" s="6">
        <f t="shared" si="3"/>
        <v>0</v>
      </c>
    </row>
    <row r="67" spans="1:9" x14ac:dyDescent="0.35">
      <c r="A67" s="20">
        <f t="shared" si="0"/>
        <v>58</v>
      </c>
      <c r="B67" s="20"/>
      <c r="C67" s="20"/>
      <c r="D67" s="20"/>
      <c r="E67" s="20"/>
      <c r="F67" s="22">
        <f t="shared" si="1"/>
        <v>0</v>
      </c>
      <c r="G67" s="16">
        <f t="shared" si="2"/>
        <v>0</v>
      </c>
      <c r="H67" s="21"/>
      <c r="I67" s="6">
        <f t="shared" si="3"/>
        <v>0</v>
      </c>
    </row>
    <row r="68" spans="1:9" x14ac:dyDescent="0.35">
      <c r="A68" s="20">
        <f t="shared" si="0"/>
        <v>59</v>
      </c>
      <c r="B68" s="20"/>
      <c r="C68" s="20"/>
      <c r="D68" s="20"/>
      <c r="E68" s="20"/>
      <c r="F68" s="22">
        <f t="shared" si="1"/>
        <v>0</v>
      </c>
      <c r="G68" s="16">
        <f t="shared" si="2"/>
        <v>0</v>
      </c>
      <c r="H68" s="21"/>
      <c r="I68" s="6">
        <f t="shared" si="3"/>
        <v>0</v>
      </c>
    </row>
    <row r="69" spans="1:9" x14ac:dyDescent="0.35">
      <c r="A69" s="20">
        <f t="shared" si="0"/>
        <v>60</v>
      </c>
      <c r="B69" s="20"/>
      <c r="C69" s="20"/>
      <c r="D69" s="20"/>
      <c r="E69" s="20"/>
      <c r="F69" s="22">
        <f t="shared" si="1"/>
        <v>0</v>
      </c>
      <c r="G69" s="16">
        <f t="shared" si="2"/>
        <v>0</v>
      </c>
      <c r="H69" s="21"/>
      <c r="I69" s="6">
        <f t="shared" si="3"/>
        <v>0</v>
      </c>
    </row>
    <row r="70" spans="1:9" x14ac:dyDescent="0.35">
      <c r="A70" s="20">
        <f t="shared" si="0"/>
        <v>61</v>
      </c>
      <c r="B70" s="20"/>
      <c r="C70" s="20"/>
      <c r="D70" s="20"/>
      <c r="E70" s="20"/>
      <c r="F70" s="22">
        <f t="shared" si="1"/>
        <v>0</v>
      </c>
      <c r="G70" s="16">
        <f t="shared" si="2"/>
        <v>0</v>
      </c>
      <c r="H70" s="21"/>
      <c r="I70" s="6">
        <f t="shared" si="3"/>
        <v>0</v>
      </c>
    </row>
    <row r="71" spans="1:9" x14ac:dyDescent="0.35">
      <c r="A71" s="20">
        <f t="shared" si="0"/>
        <v>62</v>
      </c>
      <c r="B71" s="20"/>
      <c r="C71" s="20"/>
      <c r="D71" s="20"/>
      <c r="E71" s="20"/>
      <c r="F71" s="22">
        <f t="shared" si="1"/>
        <v>0</v>
      </c>
      <c r="G71" s="16">
        <f t="shared" si="2"/>
        <v>0</v>
      </c>
      <c r="H71" s="21"/>
      <c r="I71" s="6">
        <f t="shared" si="3"/>
        <v>0</v>
      </c>
    </row>
    <row r="72" spans="1:9" x14ac:dyDescent="0.35">
      <c r="A72" s="20">
        <f t="shared" si="0"/>
        <v>63</v>
      </c>
      <c r="B72" s="20"/>
      <c r="C72" s="20"/>
      <c r="D72" s="20"/>
      <c r="E72" s="20"/>
      <c r="F72" s="22">
        <f t="shared" si="1"/>
        <v>0</v>
      </c>
      <c r="G72" s="16">
        <f t="shared" si="2"/>
        <v>0</v>
      </c>
      <c r="H72" s="21"/>
      <c r="I72" s="6">
        <f t="shared" si="3"/>
        <v>0</v>
      </c>
    </row>
    <row r="73" spans="1:9" x14ac:dyDescent="0.35">
      <c r="A73" s="20">
        <f t="shared" si="0"/>
        <v>64</v>
      </c>
      <c r="B73" s="20"/>
      <c r="C73" s="20"/>
      <c r="D73" s="20"/>
      <c r="E73" s="20"/>
      <c r="F73" s="22">
        <f t="shared" si="1"/>
        <v>0</v>
      </c>
      <c r="G73" s="16">
        <f t="shared" si="2"/>
        <v>0</v>
      </c>
      <c r="H73" s="21"/>
      <c r="I73" s="6">
        <f t="shared" si="3"/>
        <v>0</v>
      </c>
    </row>
    <row r="74" spans="1:9" x14ac:dyDescent="0.35">
      <c r="A74" s="20">
        <f t="shared" si="0"/>
        <v>65</v>
      </c>
      <c r="B74" s="20"/>
      <c r="C74" s="20"/>
      <c r="D74" s="20"/>
      <c r="E74" s="20"/>
      <c r="F74" s="22">
        <f t="shared" si="1"/>
        <v>0</v>
      </c>
      <c r="G74" s="16">
        <f t="shared" si="2"/>
        <v>0</v>
      </c>
      <c r="H74" s="21"/>
      <c r="I74" s="6">
        <f t="shared" si="3"/>
        <v>0</v>
      </c>
    </row>
    <row r="75" spans="1:9" x14ac:dyDescent="0.35">
      <c r="A75" s="20">
        <f t="shared" ref="A75:A101" si="4">ROW()-9</f>
        <v>66</v>
      </c>
      <c r="B75" s="20"/>
      <c r="C75" s="20"/>
      <c r="D75" s="20"/>
      <c r="E75" s="20"/>
      <c r="F75" s="22">
        <f t="shared" ref="F75:F101" si="5">E75/5</f>
        <v>0</v>
      </c>
      <c r="G75" s="16">
        <f t="shared" ref="G75:G101" si="6">IF(F75&gt;9,2.5,IF(F75&gt;8,2,IF(F75&gt;7,2,IF(F75&gt;6,1.75,IF(F75&gt;5,1.5,IF(F75&gt;4,1.25,IF(F75&gt;3,1,0)))))))</f>
        <v>0</v>
      </c>
      <c r="H75" s="21"/>
      <c r="I75" s="6">
        <f t="shared" ref="I75:I101" si="7">IF(E75&gt;19.49,$B$3*$B$4*$B$5*G75*H75/12,0)</f>
        <v>0</v>
      </c>
    </row>
    <row r="76" spans="1:9" x14ac:dyDescent="0.35">
      <c r="A76" s="20">
        <f t="shared" si="4"/>
        <v>67</v>
      </c>
      <c r="B76" s="20"/>
      <c r="C76" s="20"/>
      <c r="D76" s="20"/>
      <c r="E76" s="20"/>
      <c r="F76" s="22">
        <f t="shared" si="5"/>
        <v>0</v>
      </c>
      <c r="G76" s="16">
        <f t="shared" si="6"/>
        <v>0</v>
      </c>
      <c r="H76" s="21"/>
      <c r="I76" s="6">
        <f t="shared" si="7"/>
        <v>0</v>
      </c>
    </row>
    <row r="77" spans="1:9" x14ac:dyDescent="0.35">
      <c r="A77" s="20">
        <f t="shared" si="4"/>
        <v>68</v>
      </c>
      <c r="B77" s="20"/>
      <c r="C77" s="20"/>
      <c r="D77" s="20"/>
      <c r="E77" s="20"/>
      <c r="F77" s="22">
        <f t="shared" si="5"/>
        <v>0</v>
      </c>
      <c r="G77" s="16">
        <f t="shared" si="6"/>
        <v>0</v>
      </c>
      <c r="H77" s="21"/>
      <c r="I77" s="6">
        <f t="shared" si="7"/>
        <v>0</v>
      </c>
    </row>
    <row r="78" spans="1:9" x14ac:dyDescent="0.35">
      <c r="A78" s="20">
        <f t="shared" si="4"/>
        <v>69</v>
      </c>
      <c r="B78" s="20"/>
      <c r="C78" s="20"/>
      <c r="D78" s="20"/>
      <c r="E78" s="20"/>
      <c r="F78" s="22">
        <f t="shared" si="5"/>
        <v>0</v>
      </c>
      <c r="G78" s="16">
        <f t="shared" si="6"/>
        <v>0</v>
      </c>
      <c r="H78" s="21"/>
      <c r="I78" s="6">
        <f t="shared" si="7"/>
        <v>0</v>
      </c>
    </row>
    <row r="79" spans="1:9" x14ac:dyDescent="0.35">
      <c r="A79" s="20">
        <f t="shared" si="4"/>
        <v>70</v>
      </c>
      <c r="B79" s="20"/>
      <c r="C79" s="20"/>
      <c r="D79" s="20"/>
      <c r="E79" s="20"/>
      <c r="F79" s="22">
        <f t="shared" si="5"/>
        <v>0</v>
      </c>
      <c r="G79" s="16">
        <f t="shared" si="6"/>
        <v>0</v>
      </c>
      <c r="H79" s="21"/>
      <c r="I79" s="6">
        <f t="shared" si="7"/>
        <v>0</v>
      </c>
    </row>
    <row r="80" spans="1:9" x14ac:dyDescent="0.35">
      <c r="A80" s="20">
        <f t="shared" si="4"/>
        <v>71</v>
      </c>
      <c r="B80" s="20"/>
      <c r="C80" s="20"/>
      <c r="D80" s="20"/>
      <c r="E80" s="20"/>
      <c r="F80" s="22">
        <f t="shared" si="5"/>
        <v>0</v>
      </c>
      <c r="G80" s="16">
        <f t="shared" si="6"/>
        <v>0</v>
      </c>
      <c r="H80" s="21"/>
      <c r="I80" s="6">
        <f t="shared" si="7"/>
        <v>0</v>
      </c>
    </row>
    <row r="81" spans="1:9" x14ac:dyDescent="0.35">
      <c r="A81" s="20">
        <f t="shared" si="4"/>
        <v>72</v>
      </c>
      <c r="B81" s="20"/>
      <c r="C81" s="20"/>
      <c r="D81" s="20"/>
      <c r="E81" s="20"/>
      <c r="F81" s="22">
        <f t="shared" si="5"/>
        <v>0</v>
      </c>
      <c r="G81" s="16">
        <f t="shared" si="6"/>
        <v>0</v>
      </c>
      <c r="H81" s="21"/>
      <c r="I81" s="6">
        <f t="shared" si="7"/>
        <v>0</v>
      </c>
    </row>
    <row r="82" spans="1:9" x14ac:dyDescent="0.35">
      <c r="A82" s="20">
        <f t="shared" si="4"/>
        <v>73</v>
      </c>
      <c r="B82" s="20"/>
      <c r="C82" s="20"/>
      <c r="D82" s="20"/>
      <c r="E82" s="20"/>
      <c r="F82" s="22">
        <f t="shared" si="5"/>
        <v>0</v>
      </c>
      <c r="G82" s="16">
        <f t="shared" si="6"/>
        <v>0</v>
      </c>
      <c r="H82" s="21"/>
      <c r="I82" s="6">
        <f t="shared" si="7"/>
        <v>0</v>
      </c>
    </row>
    <row r="83" spans="1:9" x14ac:dyDescent="0.35">
      <c r="A83" s="20">
        <f t="shared" si="4"/>
        <v>74</v>
      </c>
      <c r="B83" s="20"/>
      <c r="C83" s="20"/>
      <c r="D83" s="20"/>
      <c r="E83" s="20"/>
      <c r="F83" s="22">
        <f t="shared" si="5"/>
        <v>0</v>
      </c>
      <c r="G83" s="16">
        <f t="shared" si="6"/>
        <v>0</v>
      </c>
      <c r="H83" s="21"/>
      <c r="I83" s="6">
        <f t="shared" si="7"/>
        <v>0</v>
      </c>
    </row>
    <row r="84" spans="1:9" x14ac:dyDescent="0.35">
      <c r="A84" s="20">
        <f t="shared" si="4"/>
        <v>75</v>
      </c>
      <c r="B84" s="20"/>
      <c r="C84" s="20"/>
      <c r="D84" s="20"/>
      <c r="E84" s="20"/>
      <c r="F84" s="22">
        <f t="shared" si="5"/>
        <v>0</v>
      </c>
      <c r="G84" s="16">
        <f t="shared" si="6"/>
        <v>0</v>
      </c>
      <c r="H84" s="21"/>
      <c r="I84" s="6">
        <f t="shared" si="7"/>
        <v>0</v>
      </c>
    </row>
    <row r="85" spans="1:9" x14ac:dyDescent="0.35">
      <c r="A85" s="20">
        <f t="shared" si="4"/>
        <v>76</v>
      </c>
      <c r="B85" s="20"/>
      <c r="C85" s="20"/>
      <c r="D85" s="20"/>
      <c r="E85" s="20"/>
      <c r="F85" s="22">
        <f t="shared" si="5"/>
        <v>0</v>
      </c>
      <c r="G85" s="16">
        <f t="shared" si="6"/>
        <v>0</v>
      </c>
      <c r="H85" s="21"/>
      <c r="I85" s="6">
        <f t="shared" si="7"/>
        <v>0</v>
      </c>
    </row>
    <row r="86" spans="1:9" x14ac:dyDescent="0.35">
      <c r="A86" s="20">
        <f t="shared" si="4"/>
        <v>77</v>
      </c>
      <c r="B86" s="20"/>
      <c r="C86" s="20"/>
      <c r="D86" s="20"/>
      <c r="E86" s="20"/>
      <c r="F86" s="22">
        <f t="shared" si="5"/>
        <v>0</v>
      </c>
      <c r="G86" s="16">
        <f t="shared" si="6"/>
        <v>0</v>
      </c>
      <c r="H86" s="21"/>
      <c r="I86" s="6">
        <f t="shared" si="7"/>
        <v>0</v>
      </c>
    </row>
    <row r="87" spans="1:9" x14ac:dyDescent="0.35">
      <c r="A87" s="20">
        <f t="shared" si="4"/>
        <v>78</v>
      </c>
      <c r="B87" s="20"/>
      <c r="C87" s="20"/>
      <c r="D87" s="20"/>
      <c r="E87" s="20"/>
      <c r="F87" s="22">
        <f t="shared" si="5"/>
        <v>0</v>
      </c>
      <c r="G87" s="16">
        <f t="shared" si="6"/>
        <v>0</v>
      </c>
      <c r="H87" s="21"/>
      <c r="I87" s="6">
        <f t="shared" si="7"/>
        <v>0</v>
      </c>
    </row>
    <row r="88" spans="1:9" x14ac:dyDescent="0.35">
      <c r="A88" s="20">
        <f t="shared" si="4"/>
        <v>79</v>
      </c>
      <c r="B88" s="20"/>
      <c r="C88" s="20"/>
      <c r="D88" s="20"/>
      <c r="E88" s="20"/>
      <c r="F88" s="22">
        <f t="shared" si="5"/>
        <v>0</v>
      </c>
      <c r="G88" s="16">
        <f t="shared" si="6"/>
        <v>0</v>
      </c>
      <c r="H88" s="21"/>
      <c r="I88" s="6">
        <f t="shared" si="7"/>
        <v>0</v>
      </c>
    </row>
    <row r="89" spans="1:9" x14ac:dyDescent="0.35">
      <c r="A89" s="20">
        <f t="shared" si="4"/>
        <v>80</v>
      </c>
      <c r="B89" s="20"/>
      <c r="C89" s="20"/>
      <c r="D89" s="20"/>
      <c r="E89" s="20"/>
      <c r="F89" s="22">
        <f t="shared" si="5"/>
        <v>0</v>
      </c>
      <c r="G89" s="16">
        <f t="shared" si="6"/>
        <v>0</v>
      </c>
      <c r="H89" s="21"/>
      <c r="I89" s="6">
        <f t="shared" si="7"/>
        <v>0</v>
      </c>
    </row>
    <row r="90" spans="1:9" x14ac:dyDescent="0.35">
      <c r="A90" s="20">
        <f t="shared" si="4"/>
        <v>81</v>
      </c>
      <c r="B90" s="20"/>
      <c r="C90" s="20"/>
      <c r="D90" s="20"/>
      <c r="E90" s="20"/>
      <c r="F90" s="22">
        <f t="shared" si="5"/>
        <v>0</v>
      </c>
      <c r="G90" s="16">
        <f t="shared" si="6"/>
        <v>0</v>
      </c>
      <c r="H90" s="21"/>
      <c r="I90" s="6">
        <f t="shared" si="7"/>
        <v>0</v>
      </c>
    </row>
    <row r="91" spans="1:9" x14ac:dyDescent="0.35">
      <c r="A91" s="20">
        <f t="shared" si="4"/>
        <v>82</v>
      </c>
      <c r="B91" s="20"/>
      <c r="C91" s="20"/>
      <c r="D91" s="20"/>
      <c r="E91" s="20"/>
      <c r="F91" s="22">
        <f t="shared" si="5"/>
        <v>0</v>
      </c>
      <c r="G91" s="16">
        <f t="shared" si="6"/>
        <v>0</v>
      </c>
      <c r="H91" s="21"/>
      <c r="I91" s="6">
        <f t="shared" si="7"/>
        <v>0</v>
      </c>
    </row>
    <row r="92" spans="1:9" x14ac:dyDescent="0.35">
      <c r="A92" s="20">
        <f t="shared" si="4"/>
        <v>83</v>
      </c>
      <c r="B92" s="20"/>
      <c r="C92" s="20"/>
      <c r="D92" s="20"/>
      <c r="E92" s="20"/>
      <c r="F92" s="22">
        <f t="shared" si="5"/>
        <v>0</v>
      </c>
      <c r="G92" s="16">
        <f t="shared" si="6"/>
        <v>0</v>
      </c>
      <c r="H92" s="21"/>
      <c r="I92" s="6">
        <f t="shared" si="7"/>
        <v>0</v>
      </c>
    </row>
    <row r="93" spans="1:9" x14ac:dyDescent="0.35">
      <c r="A93" s="20">
        <f t="shared" si="4"/>
        <v>84</v>
      </c>
      <c r="B93" s="20"/>
      <c r="C93" s="20"/>
      <c r="D93" s="20"/>
      <c r="E93" s="20"/>
      <c r="F93" s="22">
        <f t="shared" si="5"/>
        <v>0</v>
      </c>
      <c r="G93" s="16">
        <f t="shared" si="6"/>
        <v>0</v>
      </c>
      <c r="H93" s="21"/>
      <c r="I93" s="6">
        <f t="shared" si="7"/>
        <v>0</v>
      </c>
    </row>
    <row r="94" spans="1:9" x14ac:dyDescent="0.35">
      <c r="A94" s="20">
        <f t="shared" si="4"/>
        <v>85</v>
      </c>
      <c r="B94" s="20"/>
      <c r="C94" s="20"/>
      <c r="D94" s="20"/>
      <c r="E94" s="20"/>
      <c r="F94" s="22">
        <f t="shared" si="5"/>
        <v>0</v>
      </c>
      <c r="G94" s="16">
        <f t="shared" si="6"/>
        <v>0</v>
      </c>
      <c r="H94" s="21"/>
      <c r="I94" s="6">
        <f t="shared" si="7"/>
        <v>0</v>
      </c>
    </row>
    <row r="95" spans="1:9" x14ac:dyDescent="0.35">
      <c r="A95" s="20">
        <f t="shared" si="4"/>
        <v>86</v>
      </c>
      <c r="B95" s="20"/>
      <c r="C95" s="20"/>
      <c r="D95" s="20"/>
      <c r="E95" s="20"/>
      <c r="F95" s="22">
        <f t="shared" si="5"/>
        <v>0</v>
      </c>
      <c r="G95" s="16">
        <f t="shared" si="6"/>
        <v>0</v>
      </c>
      <c r="H95" s="21"/>
      <c r="I95" s="6">
        <f t="shared" si="7"/>
        <v>0</v>
      </c>
    </row>
    <row r="96" spans="1:9" x14ac:dyDescent="0.35">
      <c r="A96" s="20">
        <f t="shared" si="4"/>
        <v>87</v>
      </c>
      <c r="B96" s="20"/>
      <c r="C96" s="20"/>
      <c r="D96" s="20"/>
      <c r="E96" s="20"/>
      <c r="F96" s="22">
        <f t="shared" si="5"/>
        <v>0</v>
      </c>
      <c r="G96" s="16">
        <f t="shared" si="6"/>
        <v>0</v>
      </c>
      <c r="H96" s="21"/>
      <c r="I96" s="6">
        <f t="shared" si="7"/>
        <v>0</v>
      </c>
    </row>
    <row r="97" spans="1:9" x14ac:dyDescent="0.35">
      <c r="A97" s="20">
        <f t="shared" si="4"/>
        <v>88</v>
      </c>
      <c r="B97" s="20"/>
      <c r="C97" s="20"/>
      <c r="D97" s="20"/>
      <c r="E97" s="20"/>
      <c r="F97" s="22">
        <f t="shared" si="5"/>
        <v>0</v>
      </c>
      <c r="G97" s="16">
        <f t="shared" si="6"/>
        <v>0</v>
      </c>
      <c r="H97" s="21"/>
      <c r="I97" s="6">
        <f t="shared" si="7"/>
        <v>0</v>
      </c>
    </row>
    <row r="98" spans="1:9" x14ac:dyDescent="0.35">
      <c r="A98" s="20">
        <f t="shared" si="4"/>
        <v>89</v>
      </c>
      <c r="B98" s="20"/>
      <c r="C98" s="20"/>
      <c r="D98" s="20"/>
      <c r="E98" s="20"/>
      <c r="F98" s="22">
        <f t="shared" si="5"/>
        <v>0</v>
      </c>
      <c r="G98" s="16">
        <f t="shared" si="6"/>
        <v>0</v>
      </c>
      <c r="H98" s="21"/>
      <c r="I98" s="6">
        <f t="shared" si="7"/>
        <v>0</v>
      </c>
    </row>
    <row r="99" spans="1:9" x14ac:dyDescent="0.35">
      <c r="A99" s="20">
        <f t="shared" si="4"/>
        <v>90</v>
      </c>
      <c r="B99" s="20"/>
      <c r="C99" s="20"/>
      <c r="D99" s="20"/>
      <c r="E99" s="20"/>
      <c r="F99" s="22">
        <f t="shared" si="5"/>
        <v>0</v>
      </c>
      <c r="G99" s="16">
        <f t="shared" si="6"/>
        <v>0</v>
      </c>
      <c r="H99" s="21"/>
      <c r="I99" s="6">
        <f t="shared" si="7"/>
        <v>0</v>
      </c>
    </row>
    <row r="100" spans="1:9" x14ac:dyDescent="0.35">
      <c r="A100" s="20">
        <f t="shared" si="4"/>
        <v>91</v>
      </c>
      <c r="B100" s="20"/>
      <c r="C100" s="20"/>
      <c r="D100" s="20"/>
      <c r="E100" s="20"/>
      <c r="F100" s="22">
        <f t="shared" si="5"/>
        <v>0</v>
      </c>
      <c r="G100" s="16">
        <f t="shared" si="6"/>
        <v>0</v>
      </c>
      <c r="H100" s="21"/>
      <c r="I100" s="6">
        <f t="shared" si="7"/>
        <v>0</v>
      </c>
    </row>
    <row r="101" spans="1:9" x14ac:dyDescent="0.35">
      <c r="A101" s="20">
        <f t="shared" si="4"/>
        <v>92</v>
      </c>
      <c r="B101" s="20"/>
      <c r="C101" s="20"/>
      <c r="D101" s="20"/>
      <c r="E101" s="20"/>
      <c r="F101" s="22">
        <f t="shared" si="5"/>
        <v>0</v>
      </c>
      <c r="G101" s="16">
        <f t="shared" si="6"/>
        <v>0</v>
      </c>
      <c r="H101" s="21"/>
      <c r="I101" s="6">
        <f t="shared" si="7"/>
        <v>0</v>
      </c>
    </row>
  </sheetData>
  <sheetProtection sheet="1" objects="1" scenarios="1"/>
  <mergeCells count="1">
    <mergeCell ref="K1:R11"/>
  </mergeCells>
  <dataValidations count="2">
    <dataValidation type="list" allowBlank="1" showInputMessage="1" showErrorMessage="1" sqref="B10:B101">
      <formula1>"TPP, E"</formula1>
    </dataValidation>
    <dataValidation type="list" allowBlank="1" showInputMessage="1" showErrorMessage="1" sqref="D10:D101">
      <formula1>"Oberbayern, Niederbayern, Oberpfalz, Oberfranken, Mittelfranken, Unterfranken,Schwaben"</formula1>
    </dataValidation>
  </dataValidation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Assistenzkräfte</vt:lpstr>
      <vt:lpstr>TPP_Ersatzbetreuung</vt:lpstr>
    </vt:vector>
  </TitlesOfParts>
  <Company>BayStMAS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Steurer, Ida (StMAS)</dc:creator>
  <cp:lastModifiedBy>Geier, Elfriede (StMAS)</cp:lastModifiedBy>
  <dcterms:created xsi:type="dcterms:W3CDTF">2020-06-24T06:50:13Z</dcterms:created>
  <dcterms:modified xsi:type="dcterms:W3CDTF">2020-06-30T09:19:21Z</dcterms:modified>
</cp:coreProperties>
</file>